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інансовий план 2027 рік\"/>
    </mc:Choice>
  </mc:AlternateContent>
  <bookViews>
    <workbookView xWindow="0" yWindow="0" windowWidth="22956" windowHeight="82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8" i="1" l="1"/>
  <c r="F5" i="1"/>
  <c r="F6" i="1"/>
  <c r="F7" i="1"/>
  <c r="F9" i="1"/>
  <c r="F10" i="1"/>
  <c r="F12" i="1"/>
  <c r="F14" i="1"/>
  <c r="F15" i="1"/>
  <c r="F17" i="1"/>
  <c r="F4" i="1"/>
  <c r="C19" i="1" l="1"/>
  <c r="F18" i="1"/>
  <c r="F19" i="1" l="1"/>
</calcChain>
</file>

<file path=xl/sharedStrings.xml><?xml version="1.0" encoding="utf-8"?>
<sst xmlns="http://schemas.openxmlformats.org/spreadsheetml/2006/main" count="26" uniqueCount="26">
  <si>
    <t>№ з/п</t>
  </si>
  <si>
    <t>Ветерани  війни</t>
  </si>
  <si>
    <t>Діти від 0 до 3-х років</t>
  </si>
  <si>
    <t>Діти від 3-х до 6-ти років</t>
  </si>
  <si>
    <t>Діти інваліди до 18 р.</t>
  </si>
  <si>
    <t>Онкохворі</t>
  </si>
  <si>
    <t>Хворі на ревматизм</t>
  </si>
  <si>
    <t xml:space="preserve"> Ревматоідний артрит</t>
  </si>
  <si>
    <t xml:space="preserve">Туберкульоз </t>
  </si>
  <si>
    <t>Шизофренія,епілепсія</t>
  </si>
  <si>
    <t>Інваліди  І і ІІ  групи (50%)</t>
  </si>
  <si>
    <t xml:space="preserve">Ендокринні захворювання </t>
  </si>
  <si>
    <t>Почесні донори</t>
  </si>
  <si>
    <t>Інші (АТО, АФГАН., Миротв.,ЧАЕС)</t>
  </si>
  <si>
    <t>Кратність звернення до лікаря
(один.)</t>
  </si>
  <si>
    <t>Всього</t>
  </si>
  <si>
    <t>Хвороба Пакрінсова</t>
  </si>
  <si>
    <t>Інваліди з дитинства І та ІІ групи</t>
  </si>
  <si>
    <t>Кількість осіб,
запланованих на пільги
(осіб)</t>
  </si>
  <si>
    <t>Середня вартість одного рецепта
(грн)</t>
  </si>
  <si>
    <t>Сума (грн)</t>
  </si>
  <si>
    <t>Категорія пільговика
  (нозологія хвороби)</t>
  </si>
  <si>
    <t>Головний бухгалтер</t>
  </si>
  <si>
    <t>____________________</t>
  </si>
  <si>
    <t>Ольга ЦИБУЛЬНЯК</t>
  </si>
  <si>
    <t xml:space="preserve">           Розрахунок видатків на  безоплатний та пільговий відпуск лікарських засобів за рецептами лікарів (у разі амбулаторного лікування відповідно до постанови КМУ від 17.08.1998р.№1303) по КНП МСР «АЗПСМ Різдва Пресвятої Богородиці» на 2027 рік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</si>
</sst>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5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Border="1"/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/>
    <xf numFmtId="0" fontId="5" fillId="0" borderId="1" xfId="0" applyFont="1" applyBorder="1"/>
    <xf numFmtId="164" fontId="5" fillId="0" borderId="1" xfId="1" applyFont="1" applyBorder="1" applyAlignment="1">
      <alignment vertical="center" wrapText="1"/>
    </xf>
    <xf numFmtId="2" fontId="5" fillId="0" borderId="2" xfId="0" applyNumberFormat="1" applyFont="1" applyBorder="1"/>
    <xf numFmtId="0" fontId="5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164" fontId="4" fillId="0" borderId="1" xfId="1" applyFont="1" applyBorder="1" applyAlignment="1">
      <alignment vertical="center" wrapText="1"/>
    </xf>
    <xf numFmtId="0" fontId="3" fillId="0" borderId="0" xfId="0" applyFont="1" applyBorder="1"/>
    <xf numFmtId="0" fontId="5" fillId="0" borderId="0" xfId="0" applyNumberFormat="1" applyFont="1" applyBorder="1"/>
    <xf numFmtId="0" fontId="4" fillId="0" borderId="0" xfId="0" applyFont="1" applyAlignment="1">
      <alignment horizontal="center" wrapText="1"/>
    </xf>
    <xf numFmtId="0" fontId="4" fillId="0" borderId="5" xfId="0" applyFont="1" applyBorder="1" applyAlignment="1">
      <alignment horizontal="center" wrapText="1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="70" zoomScaleNormal="70" workbookViewId="0">
      <selection activeCell="E10" sqref="E10"/>
    </sheetView>
  </sheetViews>
  <sheetFormatPr defaultRowHeight="14.4" x14ac:dyDescent="0.3"/>
  <cols>
    <col min="1" max="1" width="9.88671875" style="1" customWidth="1"/>
    <col min="2" max="2" width="35.88671875" customWidth="1"/>
    <col min="3" max="3" width="19.109375" customWidth="1"/>
    <col min="4" max="4" width="22" customWidth="1"/>
    <col min="5" max="5" width="15.33203125" customWidth="1"/>
    <col min="6" max="6" width="16.88671875" customWidth="1"/>
    <col min="7" max="7" width="16.44140625" customWidth="1"/>
  </cols>
  <sheetData>
    <row r="1" spans="1:8" s="3" customFormat="1" ht="27" customHeight="1" x14ac:dyDescent="0.35">
      <c r="A1" s="2"/>
      <c r="B1" s="21" t="s">
        <v>25</v>
      </c>
      <c r="C1" s="21"/>
      <c r="D1" s="21"/>
      <c r="E1" s="21"/>
      <c r="F1" s="21"/>
    </row>
    <row r="2" spans="1:8" s="3" customFormat="1" ht="69.75" customHeight="1" x14ac:dyDescent="0.35">
      <c r="A2" s="2"/>
      <c r="B2" s="22"/>
      <c r="C2" s="22"/>
      <c r="D2" s="22"/>
      <c r="E2" s="22"/>
      <c r="F2" s="22"/>
    </row>
    <row r="3" spans="1:8" s="3" customFormat="1" ht="83.25" customHeight="1" x14ac:dyDescent="0.35">
      <c r="A3" s="4" t="s">
        <v>0</v>
      </c>
      <c r="B3" s="5" t="s">
        <v>21</v>
      </c>
      <c r="C3" s="6" t="s">
        <v>18</v>
      </c>
      <c r="D3" s="5" t="s">
        <v>19</v>
      </c>
      <c r="E3" s="7" t="s">
        <v>14</v>
      </c>
      <c r="F3" s="5" t="s">
        <v>20</v>
      </c>
      <c r="G3" s="8"/>
      <c r="H3" s="8"/>
    </row>
    <row r="4" spans="1:8" s="3" customFormat="1" ht="18" x14ac:dyDescent="0.35">
      <c r="A4" s="9">
        <v>1</v>
      </c>
      <c r="B4" s="10" t="s">
        <v>1</v>
      </c>
      <c r="C4" s="11">
        <v>7</v>
      </c>
      <c r="D4" s="14">
        <v>80</v>
      </c>
      <c r="E4" s="12">
        <v>7</v>
      </c>
      <c r="F4" s="13">
        <f>D4*E4</f>
        <v>560</v>
      </c>
      <c r="G4" s="8"/>
      <c r="H4" s="8"/>
    </row>
    <row r="5" spans="1:8" s="3" customFormat="1" ht="18" x14ac:dyDescent="0.35">
      <c r="A5" s="9">
        <v>2</v>
      </c>
      <c r="B5" s="10" t="s">
        <v>2</v>
      </c>
      <c r="C5" s="11">
        <v>27</v>
      </c>
      <c r="D5" s="14">
        <v>200</v>
      </c>
      <c r="E5" s="12">
        <v>27</v>
      </c>
      <c r="F5" s="13">
        <f>D5*E5</f>
        <v>5400</v>
      </c>
      <c r="G5" s="8"/>
      <c r="H5" s="8"/>
    </row>
    <row r="6" spans="1:8" s="3" customFormat="1" ht="18" x14ac:dyDescent="0.35">
      <c r="A6" s="9">
        <v>3</v>
      </c>
      <c r="B6" s="12" t="s">
        <v>3</v>
      </c>
      <c r="C6" s="11">
        <v>43</v>
      </c>
      <c r="D6" s="14">
        <v>240</v>
      </c>
      <c r="E6" s="12">
        <v>43</v>
      </c>
      <c r="F6" s="13">
        <f t="shared" ref="F6:F17" si="0">D6*E6</f>
        <v>10320</v>
      </c>
      <c r="G6" s="8"/>
      <c r="H6" s="8"/>
    </row>
    <row r="7" spans="1:8" s="3" customFormat="1" ht="18" x14ac:dyDescent="0.35">
      <c r="A7" s="9">
        <v>4</v>
      </c>
      <c r="B7" s="12" t="s">
        <v>4</v>
      </c>
      <c r="C7" s="11">
        <v>11</v>
      </c>
      <c r="D7" s="14">
        <v>800</v>
      </c>
      <c r="E7" s="12">
        <v>11</v>
      </c>
      <c r="F7" s="13">
        <f t="shared" si="0"/>
        <v>8800</v>
      </c>
      <c r="G7" s="8"/>
      <c r="H7" s="8"/>
    </row>
    <row r="8" spans="1:8" s="3" customFormat="1" ht="18" x14ac:dyDescent="0.35">
      <c r="A8" s="9">
        <v>5</v>
      </c>
      <c r="B8" s="12" t="s">
        <v>5</v>
      </c>
      <c r="C8" s="11">
        <v>8</v>
      </c>
      <c r="D8" s="14">
        <v>4375</v>
      </c>
      <c r="E8" s="12">
        <v>8</v>
      </c>
      <c r="F8" s="13">
        <f>D8*E8</f>
        <v>35000</v>
      </c>
      <c r="G8" s="8"/>
      <c r="H8" s="8"/>
    </row>
    <row r="9" spans="1:8" s="3" customFormat="1" ht="18" x14ac:dyDescent="0.35">
      <c r="A9" s="9">
        <v>6</v>
      </c>
      <c r="B9" s="12" t="s">
        <v>6</v>
      </c>
      <c r="C9" s="11">
        <v>3</v>
      </c>
      <c r="D9" s="14">
        <v>120</v>
      </c>
      <c r="E9" s="12">
        <v>2</v>
      </c>
      <c r="F9" s="13">
        <f t="shared" si="0"/>
        <v>240</v>
      </c>
      <c r="G9" s="8"/>
      <c r="H9" s="8"/>
    </row>
    <row r="10" spans="1:8" s="3" customFormat="1" ht="18" x14ac:dyDescent="0.35">
      <c r="A10" s="9">
        <v>7</v>
      </c>
      <c r="B10" s="10" t="s">
        <v>7</v>
      </c>
      <c r="C10" s="11">
        <v>6</v>
      </c>
      <c r="D10" s="14">
        <v>120</v>
      </c>
      <c r="E10" s="12">
        <v>6</v>
      </c>
      <c r="F10" s="13">
        <f t="shared" si="0"/>
        <v>720</v>
      </c>
      <c r="G10" s="8"/>
      <c r="H10" s="8"/>
    </row>
    <row r="11" spans="1:8" s="3" customFormat="1" ht="18" x14ac:dyDescent="0.35">
      <c r="A11" s="9">
        <v>8</v>
      </c>
      <c r="B11" s="12" t="s">
        <v>8</v>
      </c>
      <c r="C11" s="11"/>
      <c r="D11" s="14"/>
      <c r="E11" s="12"/>
      <c r="F11" s="13"/>
      <c r="G11" s="8"/>
      <c r="H11" s="8"/>
    </row>
    <row r="12" spans="1:8" s="3" customFormat="1" ht="18" x14ac:dyDescent="0.35">
      <c r="A12" s="9">
        <v>9</v>
      </c>
      <c r="B12" s="10" t="s">
        <v>9</v>
      </c>
      <c r="C12" s="11">
        <v>6</v>
      </c>
      <c r="D12" s="14">
        <v>90</v>
      </c>
      <c r="E12" s="12">
        <v>6</v>
      </c>
      <c r="F12" s="13">
        <f t="shared" si="0"/>
        <v>540</v>
      </c>
      <c r="G12" s="8"/>
      <c r="H12" s="8"/>
    </row>
    <row r="13" spans="1:8" s="3" customFormat="1" ht="18" x14ac:dyDescent="0.35">
      <c r="A13" s="9">
        <v>10</v>
      </c>
      <c r="B13" s="10" t="s">
        <v>16</v>
      </c>
      <c r="C13" s="11"/>
      <c r="D13" s="14"/>
      <c r="E13" s="12"/>
      <c r="F13" s="13"/>
      <c r="G13" s="8"/>
      <c r="H13" s="8"/>
    </row>
    <row r="14" spans="1:8" s="3" customFormat="1" ht="18" x14ac:dyDescent="0.35">
      <c r="A14" s="9">
        <v>11</v>
      </c>
      <c r="B14" s="12" t="s">
        <v>10</v>
      </c>
      <c r="C14" s="11">
        <v>12</v>
      </c>
      <c r="D14" s="14">
        <v>1200</v>
      </c>
      <c r="E14" s="12">
        <v>12</v>
      </c>
      <c r="F14" s="13">
        <f t="shared" si="0"/>
        <v>14400</v>
      </c>
      <c r="G14" s="8"/>
      <c r="H14" s="8"/>
    </row>
    <row r="15" spans="1:8" s="3" customFormat="1" ht="18" x14ac:dyDescent="0.35">
      <c r="A15" s="15">
        <v>12</v>
      </c>
      <c r="B15" s="12" t="s">
        <v>17</v>
      </c>
      <c r="C15" s="11">
        <v>3</v>
      </c>
      <c r="D15" s="14">
        <v>1200</v>
      </c>
      <c r="E15" s="12">
        <v>3</v>
      </c>
      <c r="F15" s="13">
        <f t="shared" si="0"/>
        <v>3600</v>
      </c>
      <c r="G15" s="8"/>
      <c r="H15" s="8"/>
    </row>
    <row r="16" spans="1:8" s="3" customFormat="1" ht="18" x14ac:dyDescent="0.35">
      <c r="A16" s="15">
        <v>13</v>
      </c>
      <c r="B16" s="12" t="s">
        <v>11</v>
      </c>
      <c r="C16" s="11"/>
      <c r="D16" s="14"/>
      <c r="E16" s="12"/>
      <c r="F16" s="13"/>
      <c r="G16" s="8"/>
      <c r="H16" s="8"/>
    </row>
    <row r="17" spans="1:8" s="3" customFormat="1" ht="18" x14ac:dyDescent="0.35">
      <c r="A17" s="15">
        <v>14</v>
      </c>
      <c r="B17" s="12" t="s">
        <v>12</v>
      </c>
      <c r="C17" s="11">
        <v>2</v>
      </c>
      <c r="D17" s="14">
        <v>105</v>
      </c>
      <c r="E17" s="12">
        <v>4</v>
      </c>
      <c r="F17" s="13">
        <f t="shared" si="0"/>
        <v>420</v>
      </c>
      <c r="G17" s="8"/>
      <c r="H17" s="8"/>
    </row>
    <row r="18" spans="1:8" s="3" customFormat="1" ht="18" x14ac:dyDescent="0.35">
      <c r="A18" s="15">
        <v>15</v>
      </c>
      <c r="B18" s="12" t="s">
        <v>13</v>
      </c>
      <c r="C18" s="12"/>
      <c r="D18" s="14"/>
      <c r="E18" s="12"/>
      <c r="F18" s="13">
        <f t="shared" ref="F18" si="1">C18*D18*E18</f>
        <v>0</v>
      </c>
    </row>
    <row r="19" spans="1:8" s="3" customFormat="1" ht="18" x14ac:dyDescent="0.35">
      <c r="A19" s="16"/>
      <c r="B19" s="17" t="s">
        <v>15</v>
      </c>
      <c r="C19" s="17">
        <f>SUM(C4:C18)</f>
        <v>128</v>
      </c>
      <c r="D19" s="17"/>
      <c r="E19" s="17"/>
      <c r="F19" s="18">
        <f>SUM(F4:F18)</f>
        <v>80000</v>
      </c>
    </row>
    <row r="20" spans="1:8" s="3" customFormat="1" ht="18" x14ac:dyDescent="0.35">
      <c r="A20" s="19"/>
      <c r="B20" s="8"/>
      <c r="C20" s="8"/>
      <c r="D20" s="8"/>
      <c r="E20" s="8"/>
      <c r="F20" s="20"/>
    </row>
    <row r="21" spans="1:8" s="3" customFormat="1" ht="18" x14ac:dyDescent="0.35">
      <c r="A21" s="19"/>
      <c r="B21" s="8"/>
      <c r="C21" s="8"/>
      <c r="D21" s="8"/>
      <c r="E21" s="8"/>
      <c r="F21" s="8"/>
    </row>
    <row r="22" spans="1:8" s="3" customFormat="1" ht="18" x14ac:dyDescent="0.35">
      <c r="A22" s="2"/>
      <c r="B22" s="3" t="s">
        <v>22</v>
      </c>
      <c r="C22" s="3" t="s">
        <v>23</v>
      </c>
      <c r="E22" s="3" t="s">
        <v>24</v>
      </c>
    </row>
  </sheetData>
  <mergeCells count="1">
    <mergeCell ref="B1:F2"/>
  </mergeCells>
  <pageMargins left="0.7" right="0.7" top="0.75" bottom="0.75" header="0.3" footer="0.3"/>
  <pageSetup paperSize="9" scale="7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2025-02-28T12:51:57Z</cp:lastPrinted>
  <dcterms:created xsi:type="dcterms:W3CDTF">2021-09-06T13:30:19Z</dcterms:created>
  <dcterms:modified xsi:type="dcterms:W3CDTF">2026-07-10T05:46:10Z</dcterms:modified>
</cp:coreProperties>
</file>