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Лист1" sheetId="1" r:id="rId1"/>
  </sheets>
  <definedNames>
    <definedName name="_xlnm.Print_Area" localSheetId="0">Лист1!$A$1:$H$42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29" i="1" l="1"/>
  <c r="H20" i="1" l="1"/>
  <c r="H15" i="1" l="1"/>
  <c r="H8" i="1"/>
  <c r="H9" i="1"/>
  <c r="H10" i="1"/>
  <c r="H11" i="1"/>
  <c r="H12" i="1"/>
  <c r="H13" i="1"/>
  <c r="H14" i="1"/>
  <c r="H16" i="1"/>
  <c r="H17" i="1" l="1"/>
  <c r="H18" i="1"/>
  <c r="H21" i="1"/>
  <c r="H22" i="1"/>
  <c r="H23" i="1"/>
  <c r="H24" i="1"/>
  <c r="H25" i="1"/>
  <c r="H26" i="1"/>
  <c r="H19" i="1"/>
  <c r="H27" i="1" l="1"/>
  <c r="H36" i="1"/>
</calcChain>
</file>

<file path=xl/sharedStrings.xml><?xml version="1.0" encoding="utf-8"?>
<sst xmlns="http://schemas.openxmlformats.org/spreadsheetml/2006/main" count="57" uniqueCount="40">
  <si>
    <t>Найменування товару</t>
  </si>
  <si>
    <t>Кіл-ть</t>
  </si>
  <si>
    <t>Ціна</t>
  </si>
  <si>
    <t>Сума</t>
  </si>
  <si>
    <t>Шприц одн. 5мл с иглой</t>
  </si>
  <si>
    <t>Вата н/ст 100</t>
  </si>
  <si>
    <t>Бинт марлев. н/ст. 7м*14см.</t>
  </si>
  <si>
    <t>Бинт марлев. н/ст. 5м*10см.</t>
  </si>
  <si>
    <t>Серветки спиртові №100</t>
  </si>
  <si>
    <t>Глюкотест № 100</t>
  </si>
  <si>
    <t>РН-тести №50</t>
  </si>
  <si>
    <t>Набір реактивів для визначення гемоглобіну в крові</t>
  </si>
  <si>
    <t>Азопірамова проба набір</t>
  </si>
  <si>
    <t>Кетофан-кетоскрин фл</t>
  </si>
  <si>
    <t>Сульфосалицілова кислота100 гр</t>
  </si>
  <si>
    <t>Краска Романовського 1л</t>
  </si>
  <si>
    <t>Калоприймачі</t>
  </si>
  <si>
    <t>Підгузки</t>
  </si>
  <si>
    <t>Розрахунок № 2</t>
  </si>
  <si>
    <t xml:space="preserve">Разом медичні матеріали </t>
  </si>
  <si>
    <t>Разом фармацевтична продукція</t>
  </si>
  <si>
    <t>Разом інші</t>
  </si>
  <si>
    <t>Разом 2220</t>
  </si>
  <si>
    <t>Серветки марлеві стер№16*14</t>
  </si>
  <si>
    <t>Бинт марлев. стерильний 7м*14см.</t>
  </si>
  <si>
    <t>Головний бухгалтер              _______________</t>
  </si>
  <si>
    <t>Одиниця виміру</t>
  </si>
  <si>
    <t>№п/п</t>
  </si>
  <si>
    <t>уп</t>
  </si>
  <si>
    <t>фл</t>
  </si>
  <si>
    <t>Скальпель одноразовий</t>
  </si>
  <si>
    <t>шт</t>
  </si>
  <si>
    <t>Тест-смужка "Лаборант" №25</t>
  </si>
  <si>
    <t>Тест-полос. до глюком."CareSens" №50 шт</t>
  </si>
  <si>
    <t>Системи для вливання кровозамінників та інфузійних розчинів №25</t>
  </si>
  <si>
    <t>Ольга Цибульняк</t>
  </si>
  <si>
    <t xml:space="preserve">                                                  ВИДАТКІВ ЗАГАЛЬНОГО ФОНДУ на 2027 рік							
                             КЕКВ 2220 -«Медикаменти і перев’язувальні матеріали»							</t>
  </si>
  <si>
    <t>Жавілар Ефект 300 табл.</t>
  </si>
  <si>
    <t>л</t>
  </si>
  <si>
    <t>Разом дезинцікуючи засоби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</si>
</sst>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0\ _₴_-;\-* #,##0.00\ _₴_-;_-* &quot;-&quot;??\ _₴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horizontal="center" vertical="top" wrapText="1"/>
    </xf>
    <xf numFmtId="0" fontId="6" fillId="0" borderId="0" xfId="0" applyFont="1"/>
    <xf numFmtId="0" fontId="5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2" xfId="0" applyFont="1" applyBorder="1"/>
    <xf numFmtId="0" fontId="8" fillId="0" borderId="0" xfId="0" applyFont="1"/>
    <xf numFmtId="0" fontId="5" fillId="0" borderId="0" xfId="0" applyFont="1"/>
    <xf numFmtId="0" fontId="9" fillId="0" borderId="0" xfId="0" applyFont="1"/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5" fontId="3" fillId="0" borderId="0" xfId="0" quotePrefix="1" applyNumberFormat="1" applyFont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/>
    <xf numFmtId="0" fontId="3" fillId="0" borderId="0" xfId="0" applyFont="1"/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abSelected="1" topLeftCell="A13" zoomScale="90" zoomScaleNormal="90" workbookViewId="0">
      <selection activeCell="G33" sqref="G33"/>
    </sheetView>
  </sheetViews>
  <sheetFormatPr defaultColWidth="9.109375" defaultRowHeight="15.6" x14ac:dyDescent="0.3"/>
  <cols>
    <col min="1" max="1" width="5.6640625" style="2" customWidth="1"/>
    <col min="2" max="3" width="9.109375" style="2"/>
    <col min="4" max="4" width="46" style="2" customWidth="1"/>
    <col min="5" max="5" width="9.109375" style="16"/>
    <col min="6" max="6" width="10.33203125" style="2" customWidth="1"/>
    <col min="7" max="7" width="16.109375" style="24" customWidth="1"/>
    <col min="8" max="8" width="15.33203125" style="16" customWidth="1"/>
    <col min="9" max="16384" width="9.109375" style="2"/>
  </cols>
  <sheetData>
    <row r="1" spans="1:8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66"/>
      <c r="B2" s="66"/>
      <c r="C2" s="66"/>
      <c r="D2" s="66"/>
      <c r="E2" s="66"/>
      <c r="F2" s="66"/>
      <c r="G2" s="66"/>
      <c r="H2" s="66"/>
    </row>
    <row r="3" spans="1:8" x14ac:dyDescent="0.3">
      <c r="A3" s="3"/>
      <c r="B3" s="3"/>
      <c r="C3" s="3"/>
      <c r="D3" s="3"/>
      <c r="E3" s="3"/>
      <c r="F3" s="3"/>
      <c r="G3" s="18"/>
      <c r="H3" s="3"/>
    </row>
    <row r="4" spans="1:8" x14ac:dyDescent="0.3">
      <c r="A4" s="67" t="s">
        <v>18</v>
      </c>
      <c r="B4" s="67"/>
      <c r="C4" s="67"/>
      <c r="D4" s="67"/>
      <c r="E4" s="67"/>
      <c r="F4" s="67"/>
      <c r="G4" s="67"/>
      <c r="H4" s="67"/>
    </row>
    <row r="5" spans="1:8" s="69" customFormat="1" ht="36" customHeight="1" x14ac:dyDescent="0.3">
      <c r="A5" s="69" t="s">
        <v>36</v>
      </c>
    </row>
    <row r="6" spans="1:8" ht="15.75" customHeight="1" x14ac:dyDescent="0.3">
      <c r="A6" s="68"/>
      <c r="B6" s="68"/>
      <c r="C6" s="68"/>
      <c r="D6" s="68"/>
      <c r="E6" s="1"/>
      <c r="F6" s="1"/>
      <c r="G6" s="19"/>
      <c r="H6" s="1"/>
    </row>
    <row r="7" spans="1:8" ht="31.2" x14ac:dyDescent="0.3">
      <c r="A7" s="10" t="s">
        <v>27</v>
      </c>
      <c r="B7" s="50" t="s">
        <v>0</v>
      </c>
      <c r="C7" s="51"/>
      <c r="D7" s="52"/>
      <c r="E7" s="10" t="s">
        <v>1</v>
      </c>
      <c r="F7" s="11" t="s">
        <v>26</v>
      </c>
      <c r="G7" s="10" t="s">
        <v>2</v>
      </c>
      <c r="H7" s="10" t="s">
        <v>3</v>
      </c>
    </row>
    <row r="8" spans="1:8" x14ac:dyDescent="0.3">
      <c r="A8" s="5">
        <v>1</v>
      </c>
      <c r="B8" s="61" t="s">
        <v>4</v>
      </c>
      <c r="C8" s="62"/>
      <c r="D8" s="63"/>
      <c r="E8" s="12">
        <v>200</v>
      </c>
      <c r="F8" s="12" t="s">
        <v>31</v>
      </c>
      <c r="G8" s="20">
        <v>6</v>
      </c>
      <c r="H8" s="25">
        <f t="shared" ref="H8:H16" si="0">G8*E8</f>
        <v>1200</v>
      </c>
    </row>
    <row r="9" spans="1:8" x14ac:dyDescent="0.3">
      <c r="A9" s="5">
        <v>2</v>
      </c>
      <c r="B9" s="61" t="s">
        <v>5</v>
      </c>
      <c r="C9" s="62"/>
      <c r="D9" s="63"/>
      <c r="E9" s="12">
        <v>2</v>
      </c>
      <c r="F9" s="12" t="s">
        <v>28</v>
      </c>
      <c r="G9" s="20">
        <v>21</v>
      </c>
      <c r="H9" s="25">
        <f t="shared" si="0"/>
        <v>42</v>
      </c>
    </row>
    <row r="10" spans="1:8" x14ac:dyDescent="0.3">
      <c r="A10" s="5">
        <v>3</v>
      </c>
      <c r="B10" s="61" t="s">
        <v>6</v>
      </c>
      <c r="C10" s="62"/>
      <c r="D10" s="63"/>
      <c r="E10" s="12">
        <v>3</v>
      </c>
      <c r="F10" s="12" t="s">
        <v>31</v>
      </c>
      <c r="G10" s="20">
        <v>13</v>
      </c>
      <c r="H10" s="25">
        <f t="shared" si="0"/>
        <v>39</v>
      </c>
    </row>
    <row r="11" spans="1:8" x14ac:dyDescent="0.3">
      <c r="A11" s="5">
        <v>4</v>
      </c>
      <c r="B11" s="5" t="s">
        <v>24</v>
      </c>
      <c r="C11" s="5"/>
      <c r="D11" s="5"/>
      <c r="E11" s="12">
        <v>3</v>
      </c>
      <c r="F11" s="12" t="s">
        <v>31</v>
      </c>
      <c r="G11" s="20">
        <v>15</v>
      </c>
      <c r="H11" s="25">
        <f t="shared" si="0"/>
        <v>45</v>
      </c>
    </row>
    <row r="12" spans="1:8" x14ac:dyDescent="0.3">
      <c r="A12" s="5">
        <v>5</v>
      </c>
      <c r="B12" s="61" t="s">
        <v>7</v>
      </c>
      <c r="C12" s="62"/>
      <c r="D12" s="63"/>
      <c r="E12" s="12">
        <v>3</v>
      </c>
      <c r="F12" s="12" t="s">
        <v>31</v>
      </c>
      <c r="G12" s="20">
        <v>7</v>
      </c>
      <c r="H12" s="25">
        <f t="shared" si="0"/>
        <v>21</v>
      </c>
    </row>
    <row r="13" spans="1:8" x14ac:dyDescent="0.3">
      <c r="A13" s="5">
        <v>6</v>
      </c>
      <c r="B13" s="61" t="s">
        <v>30</v>
      </c>
      <c r="C13" s="62"/>
      <c r="D13" s="63"/>
      <c r="E13" s="13">
        <v>3</v>
      </c>
      <c r="F13" s="12" t="s">
        <v>28</v>
      </c>
      <c r="G13" s="20">
        <v>20</v>
      </c>
      <c r="H13" s="25">
        <f t="shared" si="0"/>
        <v>60</v>
      </c>
    </row>
    <row r="14" spans="1:8" x14ac:dyDescent="0.3">
      <c r="A14" s="5">
        <v>7</v>
      </c>
      <c r="B14" s="61" t="s">
        <v>23</v>
      </c>
      <c r="C14" s="62"/>
      <c r="D14" s="63"/>
      <c r="E14" s="12">
        <v>20</v>
      </c>
      <c r="F14" s="12" t="s">
        <v>31</v>
      </c>
      <c r="G14" s="20">
        <v>5</v>
      </c>
      <c r="H14" s="25">
        <f t="shared" si="0"/>
        <v>100</v>
      </c>
    </row>
    <row r="15" spans="1:8" x14ac:dyDescent="0.3">
      <c r="A15" s="5">
        <v>8</v>
      </c>
      <c r="B15" s="32" t="s">
        <v>34</v>
      </c>
      <c r="C15" s="33"/>
      <c r="D15" s="34"/>
      <c r="E15" s="13">
        <v>20</v>
      </c>
      <c r="F15" s="12" t="s">
        <v>31</v>
      </c>
      <c r="G15" s="20">
        <v>13</v>
      </c>
      <c r="H15" s="25">
        <f t="shared" si="0"/>
        <v>260</v>
      </c>
    </row>
    <row r="16" spans="1:8" x14ac:dyDescent="0.3">
      <c r="A16" s="5">
        <v>9</v>
      </c>
      <c r="B16" s="61" t="s">
        <v>8</v>
      </c>
      <c r="C16" s="62"/>
      <c r="D16" s="63"/>
      <c r="E16" s="13">
        <v>5</v>
      </c>
      <c r="F16" s="12" t="s">
        <v>28</v>
      </c>
      <c r="G16" s="20">
        <v>50</v>
      </c>
      <c r="H16" s="25">
        <f t="shared" si="0"/>
        <v>250</v>
      </c>
    </row>
    <row r="17" spans="1:8" x14ac:dyDescent="0.3">
      <c r="A17" s="9"/>
      <c r="B17" s="58" t="s">
        <v>19</v>
      </c>
      <c r="C17" s="59"/>
      <c r="D17" s="59"/>
      <c r="E17" s="59"/>
      <c r="F17" s="59"/>
      <c r="G17" s="60"/>
      <c r="H17" s="26">
        <f>SUM(H8:H16)</f>
        <v>2017</v>
      </c>
    </row>
    <row r="18" spans="1:8" x14ac:dyDescent="0.3">
      <c r="A18" s="40">
        <v>1</v>
      </c>
      <c r="B18" s="54" t="s">
        <v>9</v>
      </c>
      <c r="C18" s="54"/>
      <c r="D18" s="54"/>
      <c r="E18" s="14">
        <v>1</v>
      </c>
      <c r="F18" s="12" t="s">
        <v>28</v>
      </c>
      <c r="G18" s="28">
        <v>127</v>
      </c>
      <c r="H18" s="25">
        <f t="shared" ref="H18:H26" si="1">G18*E18</f>
        <v>127</v>
      </c>
    </row>
    <row r="19" spans="1:8" x14ac:dyDescent="0.3">
      <c r="A19" s="40">
        <v>2</v>
      </c>
      <c r="B19" s="70" t="s">
        <v>33</v>
      </c>
      <c r="C19" s="71"/>
      <c r="D19" s="72"/>
      <c r="E19" s="14">
        <v>1</v>
      </c>
      <c r="F19" s="12" t="s">
        <v>28</v>
      </c>
      <c r="G19" s="28">
        <v>300</v>
      </c>
      <c r="H19" s="25">
        <f t="shared" si="1"/>
        <v>300</v>
      </c>
    </row>
    <row r="20" spans="1:8" x14ac:dyDescent="0.3">
      <c r="A20" s="40">
        <v>3</v>
      </c>
      <c r="B20" s="37" t="s">
        <v>32</v>
      </c>
      <c r="C20" s="38"/>
      <c r="D20" s="39"/>
      <c r="E20" s="14">
        <v>2</v>
      </c>
      <c r="F20" s="12" t="s">
        <v>28</v>
      </c>
      <c r="G20" s="28">
        <v>110</v>
      </c>
      <c r="H20" s="25">
        <f t="shared" si="1"/>
        <v>220</v>
      </c>
    </row>
    <row r="21" spans="1:8" x14ac:dyDescent="0.3">
      <c r="A21" s="40">
        <v>4</v>
      </c>
      <c r="B21" s="54" t="s">
        <v>10</v>
      </c>
      <c r="C21" s="54"/>
      <c r="D21" s="54"/>
      <c r="E21" s="14">
        <v>1</v>
      </c>
      <c r="F21" s="12" t="s">
        <v>28</v>
      </c>
      <c r="G21" s="28">
        <v>55</v>
      </c>
      <c r="H21" s="25">
        <f t="shared" si="1"/>
        <v>55</v>
      </c>
    </row>
    <row r="22" spans="1:8" x14ac:dyDescent="0.3">
      <c r="A22" s="40">
        <v>5</v>
      </c>
      <c r="B22" s="70" t="s">
        <v>11</v>
      </c>
      <c r="C22" s="71"/>
      <c r="D22" s="72"/>
      <c r="E22" s="14">
        <v>1</v>
      </c>
      <c r="F22" s="12" t="s">
        <v>28</v>
      </c>
      <c r="G22" s="28">
        <v>637</v>
      </c>
      <c r="H22" s="25">
        <f t="shared" si="1"/>
        <v>637</v>
      </c>
    </row>
    <row r="23" spans="1:8" x14ac:dyDescent="0.3">
      <c r="A23" s="40">
        <v>6</v>
      </c>
      <c r="B23" s="64" t="s">
        <v>12</v>
      </c>
      <c r="C23" s="64"/>
      <c r="D23" s="64"/>
      <c r="E23" s="14">
        <v>1</v>
      </c>
      <c r="F23" s="12" t="s">
        <v>28</v>
      </c>
      <c r="G23" s="28">
        <v>220</v>
      </c>
      <c r="H23" s="25">
        <f t="shared" si="1"/>
        <v>220</v>
      </c>
    </row>
    <row r="24" spans="1:8" x14ac:dyDescent="0.3">
      <c r="A24" s="40">
        <v>7</v>
      </c>
      <c r="B24" s="54" t="s">
        <v>13</v>
      </c>
      <c r="C24" s="54"/>
      <c r="D24" s="54"/>
      <c r="E24" s="14">
        <v>1</v>
      </c>
      <c r="F24" s="12" t="s">
        <v>28</v>
      </c>
      <c r="G24" s="28">
        <v>227</v>
      </c>
      <c r="H24" s="25">
        <f t="shared" si="1"/>
        <v>227</v>
      </c>
    </row>
    <row r="25" spans="1:8" x14ac:dyDescent="0.3">
      <c r="A25" s="40">
        <v>8</v>
      </c>
      <c r="B25" s="54" t="s">
        <v>14</v>
      </c>
      <c r="C25" s="54"/>
      <c r="D25" s="54"/>
      <c r="E25" s="14">
        <v>0.1</v>
      </c>
      <c r="F25" s="12" t="s">
        <v>28</v>
      </c>
      <c r="G25" s="28">
        <v>840</v>
      </c>
      <c r="H25" s="25">
        <f t="shared" si="1"/>
        <v>84</v>
      </c>
    </row>
    <row r="26" spans="1:8" x14ac:dyDescent="0.3">
      <c r="A26" s="40">
        <v>9</v>
      </c>
      <c r="B26" s="54" t="s">
        <v>15</v>
      </c>
      <c r="C26" s="54"/>
      <c r="D26" s="54"/>
      <c r="E26" s="14">
        <v>1</v>
      </c>
      <c r="F26" s="12" t="s">
        <v>29</v>
      </c>
      <c r="G26" s="28">
        <v>425</v>
      </c>
      <c r="H26" s="25">
        <f t="shared" si="1"/>
        <v>425</v>
      </c>
    </row>
    <row r="27" spans="1:8" x14ac:dyDescent="0.3">
      <c r="A27" s="44"/>
      <c r="B27" s="73" t="s">
        <v>20</v>
      </c>
      <c r="C27" s="73"/>
      <c r="D27" s="73"/>
      <c r="E27" s="73"/>
      <c r="F27" s="73"/>
      <c r="G27" s="73"/>
      <c r="H27" s="27">
        <f>SUM(H18:H26)</f>
        <v>2295</v>
      </c>
    </row>
    <row r="28" spans="1:8" x14ac:dyDescent="0.3">
      <c r="A28" s="74"/>
      <c r="B28" s="74"/>
      <c r="C28" s="74"/>
      <c r="D28" s="74"/>
      <c r="E28" s="74"/>
      <c r="F28" s="74"/>
      <c r="G28" s="74"/>
      <c r="H28" s="74"/>
    </row>
    <row r="29" spans="1:8" x14ac:dyDescent="0.3">
      <c r="A29" s="5">
        <v>1</v>
      </c>
      <c r="B29" s="55" t="s">
        <v>37</v>
      </c>
      <c r="C29" s="55"/>
      <c r="D29" s="55"/>
      <c r="E29" s="12">
        <v>1</v>
      </c>
      <c r="F29" s="12" t="s">
        <v>38</v>
      </c>
      <c r="G29" s="43">
        <v>500</v>
      </c>
      <c r="H29" s="42">
        <f>E29*G29</f>
        <v>500</v>
      </c>
    </row>
    <row r="30" spans="1:8" x14ac:dyDescent="0.3">
      <c r="A30" s="5"/>
      <c r="B30" s="58" t="s">
        <v>39</v>
      </c>
      <c r="C30" s="59"/>
      <c r="D30" s="59"/>
      <c r="E30" s="59"/>
      <c r="F30" s="59"/>
      <c r="G30" s="60"/>
      <c r="H30" s="47">
        <v>500</v>
      </c>
    </row>
    <row r="31" spans="1:8" x14ac:dyDescent="0.3">
      <c r="A31" s="4"/>
      <c r="B31" s="45"/>
      <c r="C31" s="46"/>
      <c r="D31" s="46"/>
      <c r="E31" s="15"/>
      <c r="F31" s="15"/>
      <c r="G31" s="48"/>
      <c r="H31" s="49"/>
    </row>
    <row r="32" spans="1:8" x14ac:dyDescent="0.3">
      <c r="A32" s="5">
        <v>1</v>
      </c>
      <c r="B32" s="61" t="s">
        <v>17</v>
      </c>
      <c r="C32" s="62"/>
      <c r="D32" s="63"/>
      <c r="E32" s="12">
        <v>252</v>
      </c>
      <c r="F32" s="12" t="s">
        <v>28</v>
      </c>
      <c r="G32" s="12"/>
      <c r="H32" s="29">
        <v>190323</v>
      </c>
    </row>
    <row r="33" spans="1:28" x14ac:dyDescent="0.3">
      <c r="A33" s="5">
        <v>2</v>
      </c>
      <c r="B33" s="61" t="s">
        <v>16</v>
      </c>
      <c r="C33" s="62"/>
      <c r="D33" s="63"/>
      <c r="E33" s="12">
        <v>44</v>
      </c>
      <c r="F33" s="12" t="s">
        <v>28</v>
      </c>
      <c r="G33" s="12"/>
      <c r="H33" s="29">
        <v>50738</v>
      </c>
    </row>
    <row r="34" spans="1:28" x14ac:dyDescent="0.3">
      <c r="A34" s="5"/>
      <c r="B34" s="58" t="s">
        <v>21</v>
      </c>
      <c r="C34" s="59"/>
      <c r="D34" s="59"/>
      <c r="E34" s="59"/>
      <c r="F34" s="59"/>
      <c r="G34" s="60"/>
      <c r="H34" s="30">
        <f>SUM(H32:H33)</f>
        <v>241061</v>
      </c>
    </row>
    <row r="35" spans="1:28" x14ac:dyDescent="0.3">
      <c r="A35" s="4"/>
      <c r="B35" s="4"/>
      <c r="C35" s="4"/>
      <c r="D35" s="4"/>
      <c r="E35" s="15"/>
      <c r="F35" s="4"/>
      <c r="G35" s="22"/>
      <c r="H35" s="15"/>
    </row>
    <row r="36" spans="1:28" ht="12.6" customHeight="1" x14ac:dyDescent="0.3">
      <c r="A36" s="41"/>
      <c r="B36" s="56" t="s">
        <v>22</v>
      </c>
      <c r="C36" s="57"/>
      <c r="D36" s="57"/>
      <c r="E36" s="15"/>
      <c r="F36" s="4"/>
      <c r="G36" s="15"/>
      <c r="H36" s="31">
        <f>H17+H27+H34+H29</f>
        <v>245873</v>
      </c>
    </row>
    <row r="37" spans="1:28" ht="15.6" customHeight="1" x14ac:dyDescent="0.3">
      <c r="A37" s="35"/>
      <c r="B37" s="36"/>
      <c r="C37" s="36"/>
      <c r="D37" s="36"/>
      <c r="E37" s="15"/>
      <c r="F37" s="36"/>
      <c r="G37" s="22"/>
      <c r="H37" s="15"/>
    </row>
    <row r="38" spans="1:28" s="7" customFormat="1" ht="19.2" customHeight="1" x14ac:dyDescent="0.3">
      <c r="A38" s="4"/>
      <c r="B38" s="4"/>
      <c r="C38" s="4"/>
      <c r="D38" s="4"/>
      <c r="E38" s="15"/>
      <c r="F38" s="4"/>
      <c r="G38" s="21"/>
      <c r="H38" s="15"/>
    </row>
    <row r="39" spans="1:28" ht="18" customHeight="1" x14ac:dyDescent="0.3">
      <c r="A39" s="4"/>
      <c r="B39" s="4"/>
      <c r="C39" s="4"/>
      <c r="D39" s="4"/>
      <c r="E39" s="15"/>
      <c r="F39" s="4"/>
      <c r="G39" s="21"/>
      <c r="H39" s="15"/>
    </row>
    <row r="40" spans="1:28" ht="23.4" customHeight="1" x14ac:dyDescent="0.3">
      <c r="A40" s="8"/>
      <c r="B40" s="53" t="s">
        <v>25</v>
      </c>
      <c r="C40" s="53"/>
      <c r="D40" s="53"/>
      <c r="F40" s="8"/>
      <c r="G40" s="23" t="s">
        <v>35</v>
      </c>
      <c r="H40" s="1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6.8" x14ac:dyDescent="0.3">
      <c r="A41" s="8"/>
      <c r="B41" s="8"/>
      <c r="C41" s="8"/>
      <c r="D41" s="8"/>
      <c r="E41" s="17"/>
      <c r="F41" s="8"/>
      <c r="G41" s="23"/>
      <c r="H41" s="1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x14ac:dyDescent="0.3"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x14ac:dyDescent="0.3"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7.399999999999999" customHeight="1" x14ac:dyDescent="0.3"/>
    <row r="48" spans="1:28" ht="15" customHeight="1" x14ac:dyDescent="0.3"/>
    <row r="49" spans="1:8" ht="0.75" hidden="1" customHeight="1" x14ac:dyDescent="0.3"/>
    <row r="50" spans="1:8" hidden="1" x14ac:dyDescent="0.3"/>
    <row r="51" spans="1:8" hidden="1" x14ac:dyDescent="0.3"/>
    <row r="52" spans="1:8" hidden="1" x14ac:dyDescent="0.3"/>
    <row r="57" spans="1:8" s="4" customFormat="1" x14ac:dyDescent="0.3">
      <c r="A57" s="2"/>
      <c r="B57" s="2"/>
      <c r="C57" s="2"/>
      <c r="D57" s="2"/>
      <c r="E57" s="16"/>
      <c r="F57" s="2"/>
      <c r="G57" s="24"/>
      <c r="H57" s="16"/>
    </row>
    <row r="58" spans="1:8" s="4" customFormat="1" x14ac:dyDescent="0.3">
      <c r="A58" s="2"/>
      <c r="B58" s="2"/>
      <c r="C58" s="2"/>
      <c r="D58" s="2"/>
      <c r="E58" s="16"/>
      <c r="F58" s="2"/>
      <c r="G58" s="24"/>
      <c r="H58" s="16"/>
    </row>
  </sheetData>
  <mergeCells count="31">
    <mergeCell ref="B33:D33"/>
    <mergeCell ref="B17:G17"/>
    <mergeCell ref="B19:D19"/>
    <mergeCell ref="B22:D22"/>
    <mergeCell ref="B18:D18"/>
    <mergeCell ref="B21:D21"/>
    <mergeCell ref="B27:G27"/>
    <mergeCell ref="B25:D25"/>
    <mergeCell ref="A28:H28"/>
    <mergeCell ref="B30:G30"/>
    <mergeCell ref="A1:H1"/>
    <mergeCell ref="A2:H2"/>
    <mergeCell ref="A4:H4"/>
    <mergeCell ref="A6:D6"/>
    <mergeCell ref="A5:XFD5"/>
    <mergeCell ref="B7:D7"/>
    <mergeCell ref="B40:D40"/>
    <mergeCell ref="B26:D26"/>
    <mergeCell ref="B29:D29"/>
    <mergeCell ref="B36:D36"/>
    <mergeCell ref="B34:G34"/>
    <mergeCell ref="B8:D8"/>
    <mergeCell ref="B10:D10"/>
    <mergeCell ref="B9:D9"/>
    <mergeCell ref="B32:D32"/>
    <mergeCell ref="B16:D16"/>
    <mergeCell ref="B12:D12"/>
    <mergeCell ref="B13:D13"/>
    <mergeCell ref="B14:D14"/>
    <mergeCell ref="B23:D23"/>
    <mergeCell ref="B24:D24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Natalya</dc:creator>
  <cp:lastModifiedBy>viktoria</cp:lastModifiedBy>
  <cp:lastPrinted>2026-08-27T05:51:04Z</cp:lastPrinted>
  <dcterms:created xsi:type="dcterms:W3CDTF">2021-02-10T14:34:16Z</dcterms:created>
  <dcterms:modified xsi:type="dcterms:W3CDTF">2026-08-27T05:51:16Z</dcterms:modified>
</cp:coreProperties>
</file>