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Знищено" sheetId="1" r:id="rId1"/>
  </sheets>
  <calcPr calcId="152511"/>
</workbook>
</file>

<file path=xl/calcChain.xml><?xml version="1.0" encoding="utf-8"?>
<calcChain xmlns="http://schemas.openxmlformats.org/spreadsheetml/2006/main">
  <c r="Q88" i="1" l="1"/>
  <c r="R88" i="1"/>
  <c r="S88" i="1"/>
  <c r="T88" i="1"/>
  <c r="O88" i="1"/>
  <c r="W28" i="1" l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</calcChain>
</file>

<file path=xl/sharedStrings.xml><?xml version="1.0" encoding="utf-8"?>
<sst xmlns="http://schemas.openxmlformats.org/spreadsheetml/2006/main" count="332" uniqueCount="176">
  <si>
    <t>Інші відомості</t>
  </si>
  <si>
    <t>кількість</t>
  </si>
  <si>
    <t>первісна (переоцінена) вартість</t>
  </si>
  <si>
    <t>строк корисного використання</t>
  </si>
  <si>
    <t>сума зносу (накопиченої амортизації)</t>
  </si>
  <si>
    <t>балансова вартість</t>
  </si>
  <si>
    <t>Відмітка про вибуття</t>
  </si>
  <si>
    <t>Фактична наявність</t>
  </si>
  <si>
    <t>Номер</t>
  </si>
  <si>
    <t>Інвентарний номенклатурний</t>
  </si>
  <si>
    <t>заводський</t>
  </si>
  <si>
    <t>паспорта</t>
  </si>
  <si>
    <t>Одиниця виміру</t>
  </si>
  <si>
    <t>Рік випуску (будівництва) чи дата придбання  (введення в експлуатацію) та виготовлювач</t>
  </si>
  <si>
    <t>Найменування, стисла характеристика та призначення  об’єкта</t>
  </si>
  <si>
    <t>№
з/п</t>
  </si>
  <si>
    <t>шт</t>
  </si>
  <si>
    <t>Арлекіно</t>
  </si>
  <si>
    <t>1014000100</t>
  </si>
  <si>
    <t>Баян " Тула"</t>
  </si>
  <si>
    <t>1014000101</t>
  </si>
  <si>
    <t>1014000102</t>
  </si>
  <si>
    <t>Динамічні радіомікрофони</t>
  </si>
  <si>
    <t>1014000103</t>
  </si>
  <si>
    <t>Електрогітара</t>
  </si>
  <si>
    <t>1014000104</t>
  </si>
  <si>
    <t>Заднік</t>
  </si>
  <si>
    <t>1014000106</t>
  </si>
  <si>
    <t>1014000107</t>
  </si>
  <si>
    <t>1014000108</t>
  </si>
  <si>
    <t>Занавіс сцени</t>
  </si>
  <si>
    <t>1014000109</t>
  </si>
  <si>
    <t>Кіноустановка</t>
  </si>
  <si>
    <t>1014000110</t>
  </si>
  <si>
    <t>Куліси</t>
  </si>
  <si>
    <t>1014000113</t>
  </si>
  <si>
    <t>Лебьодка</t>
  </si>
  <si>
    <t>1014000114</t>
  </si>
  <si>
    <t>Падуги</t>
  </si>
  <si>
    <t>1014000116</t>
  </si>
  <si>
    <t>Система відеоспостереження в комплекті №5</t>
  </si>
  <si>
    <t>1014000121</t>
  </si>
  <si>
    <t>Телевізор SAMSUNG</t>
  </si>
  <si>
    <t>1014000122</t>
  </si>
  <si>
    <t>Ударна установка</t>
  </si>
  <si>
    <t>1014000124</t>
  </si>
  <si>
    <t>Цифровий фіотоапарат Samsung</t>
  </si>
  <si>
    <t>1014000125</t>
  </si>
  <si>
    <t>Знищено внаслідок збройної агресії рф</t>
  </si>
  <si>
    <t>Ноутбук HP 620</t>
  </si>
  <si>
    <t>1014000034</t>
  </si>
  <si>
    <t>Знищено  внаслідок збройної агресії рф</t>
  </si>
  <si>
    <t>Лесніца</t>
  </si>
  <si>
    <t>1016000007</t>
  </si>
  <si>
    <t>Знищено вгаслідок збройної агресії рф</t>
  </si>
  <si>
    <t>Стіл більрдний</t>
  </si>
  <si>
    <t>1016000008</t>
  </si>
  <si>
    <t>Стіл тенісний</t>
  </si>
  <si>
    <t>1016000009</t>
  </si>
  <si>
    <t>Блузи з поясами</t>
  </si>
  <si>
    <t>1018000009</t>
  </si>
  <si>
    <t>Плахти хорові</t>
  </si>
  <si>
    <t>1018000012</t>
  </si>
  <si>
    <t>USB Флеш накопичувач eXceleram 32 GB</t>
  </si>
  <si>
    <t>1113000417</t>
  </si>
  <si>
    <t>знищено внаслідок збройної агресії рф</t>
  </si>
  <si>
    <t>Бензинова мотокоса</t>
  </si>
  <si>
    <t>1113000420</t>
  </si>
  <si>
    <t>Бубен</t>
  </si>
  <si>
    <t>1113000422</t>
  </si>
  <si>
    <t>Вогнегасник ВП -5</t>
  </si>
  <si>
    <t>1113000424</t>
  </si>
  <si>
    <t>Вогнегасник ОП -2</t>
  </si>
  <si>
    <t>1113000425</t>
  </si>
  <si>
    <t>1113000426</t>
  </si>
  <si>
    <t>Двері вхідні металеві</t>
  </si>
  <si>
    <t>1113000429</t>
  </si>
  <si>
    <t>Двері металеві</t>
  </si>
  <si>
    <t>1113000430</t>
  </si>
  <si>
    <t>Дзеркало</t>
  </si>
  <si>
    <t>1113000435</t>
  </si>
  <si>
    <t>1113000436</t>
  </si>
  <si>
    <t>Дзеркальний шар</t>
  </si>
  <si>
    <t>1113000431</t>
  </si>
  <si>
    <t>Замок навісний</t>
  </si>
  <si>
    <t>1113000433</t>
  </si>
  <si>
    <t>Затемнювач на вікна</t>
  </si>
  <si>
    <t>1113000434</t>
  </si>
  <si>
    <t>Кабінка для голосування на 3 особи</t>
  </si>
  <si>
    <t>1113000441</t>
  </si>
  <si>
    <t>Карнизи</t>
  </si>
  <si>
    <t>1113000442</t>
  </si>
  <si>
    <t>Кий більярдний</t>
  </si>
  <si>
    <t>1113000443</t>
  </si>
  <si>
    <t>1113000444</t>
  </si>
  <si>
    <t>Крісло по 3 пари</t>
  </si>
  <si>
    <t>1113000448</t>
  </si>
  <si>
    <t>Куточок з охорони праці</t>
  </si>
  <si>
    <t>1113000851</t>
  </si>
  <si>
    <t>Лавка</t>
  </si>
  <si>
    <t>1113000450</t>
  </si>
  <si>
    <t>Лавки для хору</t>
  </si>
  <si>
    <t>1113000451</t>
  </si>
  <si>
    <t>Лопата совкова</t>
  </si>
  <si>
    <t>1113000453</t>
  </si>
  <si>
    <t>Лопата штикова</t>
  </si>
  <si>
    <t>1113000454</t>
  </si>
  <si>
    <t>Набір шарів</t>
  </si>
  <si>
    <t>1113000456</t>
  </si>
  <si>
    <t>Ніжка телескопічна</t>
  </si>
  <si>
    <t>1113000457</t>
  </si>
  <si>
    <t>Обігрівач інфрачервоний</t>
  </si>
  <si>
    <t>1113000458</t>
  </si>
  <si>
    <t>Прожектор</t>
  </si>
  <si>
    <t>1113000462</t>
  </si>
  <si>
    <t>Ракет настільного тенісу</t>
  </si>
  <si>
    <t>1113000468</t>
  </si>
  <si>
    <t>Ракетка настільно тенісу STiGA</t>
  </si>
  <si>
    <t>1113000469</t>
  </si>
  <si>
    <t>Решітка металева</t>
  </si>
  <si>
    <t>1113000470</t>
  </si>
  <si>
    <t>Розємник</t>
  </si>
  <si>
    <t>1113000471</t>
  </si>
  <si>
    <t>Стенд " Пожежна безпека" 700 х570 мм карман А 4  -2 шт.</t>
  </si>
  <si>
    <t>1113000478</t>
  </si>
  <si>
    <t>Стійка для мікрофону</t>
  </si>
  <si>
    <t>1113000488</t>
  </si>
  <si>
    <t>Стіл двохтумбовий</t>
  </si>
  <si>
    <t>1113000482</t>
  </si>
  <si>
    <t>Стіл засідань</t>
  </si>
  <si>
    <t>1113000483</t>
  </si>
  <si>
    <t>Стіл однотумбовий</t>
  </si>
  <si>
    <t>1113000484</t>
  </si>
  <si>
    <t>Стіл полірований</t>
  </si>
  <si>
    <t>1113000485</t>
  </si>
  <si>
    <t>Стіл хол</t>
  </si>
  <si>
    <t>1113000480</t>
  </si>
  <si>
    <t>Стілець чорний iSO A2</t>
  </si>
  <si>
    <t>1113000486</t>
  </si>
  <si>
    <t>Стробоскоп S1500</t>
  </si>
  <si>
    <t>1113000489</t>
  </si>
  <si>
    <t>Тачка 1 - колісна 90/170 л 200 кг оц. Будівельна</t>
  </si>
  <si>
    <t>1113000571</t>
  </si>
  <si>
    <t>Термометр інфрачервоний безконтактний</t>
  </si>
  <si>
    <t>1113000491</t>
  </si>
  <si>
    <t>Тканнина гардина</t>
  </si>
  <si>
    <t>1113000492</t>
  </si>
  <si>
    <t>Тюлева гардина</t>
  </si>
  <si>
    <t>1113000493</t>
  </si>
  <si>
    <t>Шафа</t>
  </si>
  <si>
    <t>1113000496</t>
  </si>
  <si>
    <t>Шафа платтяна</t>
  </si>
  <si>
    <t>1113000497</t>
  </si>
  <si>
    <t>Щит пожежний металевий ( Щит ,захисний екран одношаровий, відро апожежне конусне, лоь, багор, лопата металева штикова з держаком, сокира діелектрична)</t>
  </si>
  <si>
    <t>1113000414</t>
  </si>
  <si>
    <t>Стелажі двухсторонні</t>
  </si>
  <si>
    <t>1113000135</t>
  </si>
  <si>
    <t>Знищено внаслідокзбройної агресії рф</t>
  </si>
  <si>
    <t>1113000137</t>
  </si>
  <si>
    <t>Стіл журнальний</t>
  </si>
  <si>
    <t>1113000138</t>
  </si>
  <si>
    <t>Стілець дитячий</t>
  </si>
  <si>
    <t>1113000139</t>
  </si>
  <si>
    <t>Тумбочка</t>
  </si>
  <si>
    <t>1113000142</t>
  </si>
  <si>
    <t>Штамп бібілотечний</t>
  </si>
  <si>
    <t>1113000144</t>
  </si>
  <si>
    <t>ПЕРЕЛІК</t>
  </si>
  <si>
    <t>освних засобів, інших необоротних матеріальних активів, інших основних засобів.</t>
  </si>
  <si>
    <t>Додаток № 1</t>
  </si>
  <si>
    <t>Секретар сільської ради                                                Вікторія НЕПИЙВОДА</t>
  </si>
  <si>
    <t>до рішення  74  сесії восьмого скликання</t>
  </si>
  <si>
    <r>
      <t xml:space="preserve">За даними бухгалтерського обліку </t>
    </r>
    <r>
      <rPr>
        <vertAlign val="superscript"/>
        <sz val="12"/>
        <rFont val="Times New Roman"/>
        <family val="1"/>
        <charset val="204"/>
      </rPr>
      <t>3</t>
    </r>
  </si>
  <si>
    <t>Разом</t>
  </si>
  <si>
    <t>Х</t>
  </si>
  <si>
    <t>від 20.08.2026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</si>
</sst>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;@"/>
    <numFmt numFmtId="165" formatCode="dd\.mm\.yyyy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49" fontId="0" fillId="0" borderId="0" xfId="0" applyNumberFormat="1" applyAlignment="1">
      <alignment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textRotation="90" wrapText="1"/>
    </xf>
    <xf numFmtId="2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 wrapText="1"/>
    </xf>
    <xf numFmtId="0" fontId="0" fillId="0" borderId="19" xfId="0" applyBorder="1"/>
    <xf numFmtId="0" fontId="8" fillId="0" borderId="19" xfId="0" applyFont="1" applyBorder="1"/>
    <xf numFmtId="2" fontId="8" fillId="0" borderId="19" xfId="0" applyNumberFormat="1" applyFont="1" applyBorder="1"/>
    <xf numFmtId="0" fontId="8" fillId="0" borderId="19" xfId="0" applyFont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1"/>
  <sheetViews>
    <sheetView tabSelected="1" zoomScaleNormal="100" workbookViewId="0">
      <selection activeCell="S4" sqref="S4:V4"/>
    </sheetView>
  </sheetViews>
  <sheetFormatPr defaultRowHeight="13.2" x14ac:dyDescent="0.25"/>
  <cols>
    <col min="1" max="1" width="9.5546875" customWidth="1"/>
    <col min="2" max="2" width="22" customWidth="1"/>
    <col min="3" max="9" width="3.44140625" customWidth="1"/>
    <col min="10" max="10" width="5.88671875" customWidth="1"/>
    <col min="11" max="12" width="8.6640625" customWidth="1"/>
    <col min="13" max="13" width="8.109375" customWidth="1"/>
    <col min="14" max="14" width="8.6640625" customWidth="1"/>
    <col min="15" max="15" width="10.5546875" customWidth="1"/>
    <col min="16" max="16" width="10.6640625" customWidth="1"/>
    <col min="17" max="17" width="8.6640625" customWidth="1"/>
    <col min="18" max="18" width="10.44140625" customWidth="1"/>
    <col min="19" max="19" width="10.33203125" customWidth="1"/>
    <col min="20" max="20" width="10.5546875" customWidth="1"/>
    <col min="21" max="21" width="8.6640625" customWidth="1"/>
    <col min="22" max="22" width="10.6640625" customWidth="1"/>
    <col min="23" max="23" width="24.6640625" hidden="1" customWidth="1"/>
  </cols>
  <sheetData>
    <row r="1" spans="1:24" ht="18" x14ac:dyDescent="0.35">
      <c r="S1" s="29"/>
      <c r="T1" s="29"/>
      <c r="U1" s="29"/>
      <c r="V1" s="29"/>
    </row>
    <row r="2" spans="1:24" ht="18" x14ac:dyDescent="0.35">
      <c r="S2" s="3"/>
      <c r="T2" s="3" t="s">
        <v>169</v>
      </c>
      <c r="U2" s="3"/>
      <c r="V2" s="3"/>
    </row>
    <row r="3" spans="1:24" ht="18" x14ac:dyDescent="0.35">
      <c r="A3" s="35"/>
      <c r="B3" s="35"/>
      <c r="C3" s="35"/>
      <c r="D3" s="35"/>
      <c r="E3" s="35"/>
      <c r="S3" s="64" t="s">
        <v>171</v>
      </c>
      <c r="T3" s="64"/>
      <c r="U3" s="64"/>
      <c r="V3" s="64"/>
    </row>
    <row r="4" spans="1:24" ht="18" x14ac:dyDescent="0.35">
      <c r="S4" s="64" t="s">
        <v>175</v>
      </c>
      <c r="T4" s="64"/>
      <c r="U4" s="64"/>
      <c r="V4" s="64"/>
    </row>
    <row r="5" spans="1:24" ht="17.399999999999999" x14ac:dyDescent="0.3">
      <c r="A5" s="41" t="s">
        <v>167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4" ht="17.399999999999999" x14ac:dyDescent="0.3">
      <c r="A6" s="41" t="s">
        <v>168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4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spans="1:24" ht="13.8" thickBot="1" x14ac:dyDescent="0.3"/>
    <row r="9" spans="1:24" s="1" customFormat="1" ht="36" customHeight="1" thickBot="1" x14ac:dyDescent="0.3">
      <c r="A9" s="52" t="s">
        <v>15</v>
      </c>
      <c r="B9" s="50" t="s">
        <v>14</v>
      </c>
      <c r="C9" s="59"/>
      <c r="D9" s="50" t="s">
        <v>13</v>
      </c>
      <c r="E9" s="59"/>
      <c r="F9" s="59"/>
      <c r="G9" s="59"/>
      <c r="H9" s="50" t="s">
        <v>8</v>
      </c>
      <c r="I9" s="50"/>
      <c r="J9" s="50"/>
      <c r="K9" s="50"/>
      <c r="L9" s="50"/>
      <c r="M9" s="52" t="s">
        <v>12</v>
      </c>
      <c r="N9" s="51" t="s">
        <v>7</v>
      </c>
      <c r="O9" s="51"/>
      <c r="P9" s="51" t="s">
        <v>6</v>
      </c>
      <c r="Q9" s="52" t="s">
        <v>172</v>
      </c>
      <c r="R9" s="52"/>
      <c r="S9" s="52"/>
      <c r="T9" s="52"/>
      <c r="U9" s="52"/>
      <c r="V9" s="51" t="s">
        <v>0</v>
      </c>
    </row>
    <row r="10" spans="1:24" s="1" customFormat="1" ht="89.25" customHeight="1" thickBot="1" x14ac:dyDescent="0.3">
      <c r="A10" s="52"/>
      <c r="B10" s="59"/>
      <c r="C10" s="59"/>
      <c r="D10" s="59"/>
      <c r="E10" s="59"/>
      <c r="F10" s="59"/>
      <c r="G10" s="59"/>
      <c r="H10" s="58" t="s">
        <v>9</v>
      </c>
      <c r="I10" s="58"/>
      <c r="J10" s="58"/>
      <c r="K10" s="4" t="s">
        <v>10</v>
      </c>
      <c r="L10" s="5" t="s">
        <v>11</v>
      </c>
      <c r="M10" s="52"/>
      <c r="N10" s="4" t="s">
        <v>1</v>
      </c>
      <c r="O10" s="5" t="s">
        <v>2</v>
      </c>
      <c r="P10" s="51"/>
      <c r="Q10" s="4" t="s">
        <v>1</v>
      </c>
      <c r="R10" s="5" t="s">
        <v>2</v>
      </c>
      <c r="S10" s="4" t="s">
        <v>4</v>
      </c>
      <c r="T10" s="5" t="s">
        <v>5</v>
      </c>
      <c r="U10" s="4" t="s">
        <v>3</v>
      </c>
      <c r="V10" s="51"/>
    </row>
    <row r="11" spans="1:24" ht="16.2" thickBot="1" x14ac:dyDescent="0.3">
      <c r="A11" s="6">
        <v>1</v>
      </c>
      <c r="B11" s="52">
        <v>2</v>
      </c>
      <c r="C11" s="60"/>
      <c r="D11" s="52">
        <v>3</v>
      </c>
      <c r="E11" s="60"/>
      <c r="F11" s="60"/>
      <c r="G11" s="60"/>
      <c r="H11" s="52">
        <v>4</v>
      </c>
      <c r="I11" s="52"/>
      <c r="J11" s="52"/>
      <c r="K11" s="6">
        <v>5</v>
      </c>
      <c r="L11" s="6">
        <v>6</v>
      </c>
      <c r="M11" s="6">
        <v>7</v>
      </c>
      <c r="N11" s="6">
        <v>8</v>
      </c>
      <c r="O11" s="6">
        <v>9</v>
      </c>
      <c r="P11" s="6">
        <v>10</v>
      </c>
      <c r="Q11" s="6">
        <v>11</v>
      </c>
      <c r="R11" s="6">
        <v>12</v>
      </c>
      <c r="S11" s="6">
        <v>13</v>
      </c>
      <c r="T11" s="6">
        <v>14</v>
      </c>
      <c r="U11" s="6">
        <v>15</v>
      </c>
      <c r="V11" s="6">
        <v>16</v>
      </c>
      <c r="W11" s="1"/>
      <c r="X11" s="1"/>
    </row>
    <row r="12" spans="1:24" ht="63" thickBot="1" x14ac:dyDescent="0.3">
      <c r="A12" s="7">
        <v>1</v>
      </c>
      <c r="B12" s="42" t="s">
        <v>17</v>
      </c>
      <c r="C12" s="43"/>
      <c r="D12" s="44"/>
      <c r="E12" s="45"/>
      <c r="F12" s="45"/>
      <c r="G12" s="46"/>
      <c r="H12" s="44" t="s">
        <v>18</v>
      </c>
      <c r="I12" s="45"/>
      <c r="J12" s="46"/>
      <c r="K12" s="8"/>
      <c r="L12" s="8"/>
      <c r="M12" s="9" t="s">
        <v>16</v>
      </c>
      <c r="N12" s="10">
        <v>1</v>
      </c>
      <c r="O12" s="11">
        <v>226</v>
      </c>
      <c r="P12" s="10"/>
      <c r="Q12" s="10">
        <v>1</v>
      </c>
      <c r="R12" s="11">
        <v>226</v>
      </c>
      <c r="S12" s="11">
        <v>226</v>
      </c>
      <c r="T12" s="11">
        <v>0</v>
      </c>
      <c r="U12" s="10"/>
      <c r="V12" s="12" t="s">
        <v>48</v>
      </c>
      <c r="W12" s="2" t="str">
        <f t="shared" ref="W12:W28" si="0">B12</f>
        <v>Арлекіно</v>
      </c>
    </row>
    <row r="13" spans="1:24" ht="63" thickBot="1" x14ac:dyDescent="0.3">
      <c r="A13" s="7">
        <v>2</v>
      </c>
      <c r="B13" s="42" t="s">
        <v>19</v>
      </c>
      <c r="C13" s="43"/>
      <c r="D13" s="44"/>
      <c r="E13" s="45"/>
      <c r="F13" s="45"/>
      <c r="G13" s="46"/>
      <c r="H13" s="44" t="s">
        <v>20</v>
      </c>
      <c r="I13" s="45"/>
      <c r="J13" s="46"/>
      <c r="K13" s="8"/>
      <c r="L13" s="8"/>
      <c r="M13" s="9" t="s">
        <v>16</v>
      </c>
      <c r="N13" s="10">
        <v>1</v>
      </c>
      <c r="O13" s="11">
        <v>349</v>
      </c>
      <c r="P13" s="10"/>
      <c r="Q13" s="10">
        <v>1</v>
      </c>
      <c r="R13" s="11">
        <v>349</v>
      </c>
      <c r="S13" s="11">
        <v>349</v>
      </c>
      <c r="T13" s="11">
        <v>0</v>
      </c>
      <c r="U13" s="10"/>
      <c r="V13" s="12" t="s">
        <v>48</v>
      </c>
      <c r="W13" s="2" t="str">
        <f t="shared" si="0"/>
        <v>Баян " Тула"</v>
      </c>
    </row>
    <row r="14" spans="1:24" ht="63" thickBot="1" x14ac:dyDescent="0.3">
      <c r="A14" s="7">
        <v>3</v>
      </c>
      <c r="B14" s="42" t="s">
        <v>19</v>
      </c>
      <c r="C14" s="43"/>
      <c r="D14" s="44"/>
      <c r="E14" s="45"/>
      <c r="F14" s="45"/>
      <c r="G14" s="46"/>
      <c r="H14" s="44" t="s">
        <v>21</v>
      </c>
      <c r="I14" s="45"/>
      <c r="J14" s="46"/>
      <c r="K14" s="8"/>
      <c r="L14" s="8"/>
      <c r="M14" s="9" t="s">
        <v>16</v>
      </c>
      <c r="N14" s="10">
        <v>1</v>
      </c>
      <c r="O14" s="11">
        <v>349</v>
      </c>
      <c r="P14" s="10"/>
      <c r="Q14" s="10">
        <v>1</v>
      </c>
      <c r="R14" s="11">
        <v>349</v>
      </c>
      <c r="S14" s="11">
        <v>349</v>
      </c>
      <c r="T14" s="11">
        <v>0</v>
      </c>
      <c r="U14" s="10"/>
      <c r="V14" s="12" t="s">
        <v>48</v>
      </c>
      <c r="W14" s="2" t="str">
        <f t="shared" si="0"/>
        <v>Баян " Тула"</v>
      </c>
    </row>
    <row r="15" spans="1:24" ht="63" thickBot="1" x14ac:dyDescent="0.3">
      <c r="A15" s="7">
        <v>4</v>
      </c>
      <c r="B15" s="42" t="s">
        <v>22</v>
      </c>
      <c r="C15" s="43"/>
      <c r="D15" s="47">
        <v>45292</v>
      </c>
      <c r="E15" s="48"/>
      <c r="F15" s="48"/>
      <c r="G15" s="49"/>
      <c r="H15" s="44" t="s">
        <v>23</v>
      </c>
      <c r="I15" s="45"/>
      <c r="J15" s="46"/>
      <c r="K15" s="8"/>
      <c r="L15" s="8"/>
      <c r="M15" s="9" t="s">
        <v>16</v>
      </c>
      <c r="N15" s="10">
        <v>1</v>
      </c>
      <c r="O15" s="11">
        <v>2170</v>
      </c>
      <c r="P15" s="10"/>
      <c r="Q15" s="10">
        <v>1</v>
      </c>
      <c r="R15" s="11">
        <v>2170</v>
      </c>
      <c r="S15" s="11">
        <v>2170</v>
      </c>
      <c r="T15" s="11">
        <v>0</v>
      </c>
      <c r="U15" s="10">
        <v>10</v>
      </c>
      <c r="V15" s="12" t="s">
        <v>48</v>
      </c>
      <c r="W15" s="2" t="str">
        <f t="shared" si="0"/>
        <v>Динамічні радіомікрофони</v>
      </c>
    </row>
    <row r="16" spans="1:24" ht="63" thickBot="1" x14ac:dyDescent="0.3">
      <c r="A16" s="7">
        <v>5</v>
      </c>
      <c r="B16" s="42" t="s">
        <v>24</v>
      </c>
      <c r="C16" s="43"/>
      <c r="D16" s="44"/>
      <c r="E16" s="45"/>
      <c r="F16" s="45"/>
      <c r="G16" s="46"/>
      <c r="H16" s="44" t="s">
        <v>25</v>
      </c>
      <c r="I16" s="45"/>
      <c r="J16" s="46"/>
      <c r="K16" s="8"/>
      <c r="L16" s="8"/>
      <c r="M16" s="9" t="s">
        <v>16</v>
      </c>
      <c r="N16" s="10">
        <v>1</v>
      </c>
      <c r="O16" s="11">
        <v>85</v>
      </c>
      <c r="P16" s="10"/>
      <c r="Q16" s="10">
        <v>1</v>
      </c>
      <c r="R16" s="11">
        <v>85</v>
      </c>
      <c r="S16" s="11">
        <v>85</v>
      </c>
      <c r="T16" s="11">
        <v>0</v>
      </c>
      <c r="U16" s="10"/>
      <c r="V16" s="12" t="s">
        <v>48</v>
      </c>
      <c r="W16" s="2" t="str">
        <f t="shared" si="0"/>
        <v>Електрогітара</v>
      </c>
    </row>
    <row r="17" spans="1:23" ht="63" thickBot="1" x14ac:dyDescent="0.3">
      <c r="A17" s="7">
        <v>6</v>
      </c>
      <c r="B17" s="42" t="s">
        <v>26</v>
      </c>
      <c r="C17" s="43"/>
      <c r="D17" s="47">
        <v>45292</v>
      </c>
      <c r="E17" s="48"/>
      <c r="F17" s="48"/>
      <c r="G17" s="49"/>
      <c r="H17" s="44" t="s">
        <v>27</v>
      </c>
      <c r="I17" s="45"/>
      <c r="J17" s="46"/>
      <c r="K17" s="8"/>
      <c r="L17" s="8"/>
      <c r="M17" s="9" t="s">
        <v>16</v>
      </c>
      <c r="N17" s="10">
        <v>1</v>
      </c>
      <c r="O17" s="11">
        <v>101</v>
      </c>
      <c r="P17" s="10"/>
      <c r="Q17" s="10">
        <v>1</v>
      </c>
      <c r="R17" s="11">
        <v>101</v>
      </c>
      <c r="S17" s="11">
        <v>101</v>
      </c>
      <c r="T17" s="11">
        <v>0</v>
      </c>
      <c r="U17" s="10">
        <v>10</v>
      </c>
      <c r="V17" s="12" t="s">
        <v>48</v>
      </c>
      <c r="W17" s="2" t="str">
        <f t="shared" si="0"/>
        <v>Заднік</v>
      </c>
    </row>
    <row r="18" spans="1:23" ht="63" thickBot="1" x14ac:dyDescent="0.3">
      <c r="A18" s="7">
        <v>7</v>
      </c>
      <c r="B18" s="42" t="s">
        <v>26</v>
      </c>
      <c r="C18" s="43"/>
      <c r="D18" s="44"/>
      <c r="E18" s="45"/>
      <c r="F18" s="45"/>
      <c r="G18" s="46"/>
      <c r="H18" s="44" t="s">
        <v>28</v>
      </c>
      <c r="I18" s="45"/>
      <c r="J18" s="46"/>
      <c r="K18" s="8"/>
      <c r="L18" s="8"/>
      <c r="M18" s="9" t="s">
        <v>16</v>
      </c>
      <c r="N18" s="10">
        <v>1</v>
      </c>
      <c r="O18" s="11">
        <v>100</v>
      </c>
      <c r="P18" s="10"/>
      <c r="Q18" s="10">
        <v>1</v>
      </c>
      <c r="R18" s="11">
        <v>100</v>
      </c>
      <c r="S18" s="11">
        <v>100</v>
      </c>
      <c r="T18" s="11">
        <v>0</v>
      </c>
      <c r="U18" s="10"/>
      <c r="V18" s="12" t="s">
        <v>48</v>
      </c>
      <c r="W18" s="2" t="str">
        <f t="shared" si="0"/>
        <v>Заднік</v>
      </c>
    </row>
    <row r="19" spans="1:23" ht="63" thickBot="1" x14ac:dyDescent="0.3">
      <c r="A19" s="7">
        <v>8</v>
      </c>
      <c r="B19" s="42" t="s">
        <v>26</v>
      </c>
      <c r="C19" s="43"/>
      <c r="D19" s="44"/>
      <c r="E19" s="45"/>
      <c r="F19" s="45"/>
      <c r="G19" s="46"/>
      <c r="H19" s="44" t="s">
        <v>29</v>
      </c>
      <c r="I19" s="45"/>
      <c r="J19" s="46"/>
      <c r="K19" s="8"/>
      <c r="L19" s="8"/>
      <c r="M19" s="9" t="s">
        <v>16</v>
      </c>
      <c r="N19" s="10">
        <v>1</v>
      </c>
      <c r="O19" s="11">
        <v>100</v>
      </c>
      <c r="P19" s="10"/>
      <c r="Q19" s="10">
        <v>1</v>
      </c>
      <c r="R19" s="11">
        <v>100</v>
      </c>
      <c r="S19" s="11">
        <v>100</v>
      </c>
      <c r="T19" s="11">
        <v>0</v>
      </c>
      <c r="U19" s="10"/>
      <c r="V19" s="12" t="s">
        <v>48</v>
      </c>
      <c r="W19" s="2" t="str">
        <f t="shared" si="0"/>
        <v>Заднік</v>
      </c>
    </row>
    <row r="20" spans="1:23" ht="63" thickBot="1" x14ac:dyDescent="0.3">
      <c r="A20" s="7">
        <v>9</v>
      </c>
      <c r="B20" s="42" t="s">
        <v>30</v>
      </c>
      <c r="C20" s="43"/>
      <c r="D20" s="44"/>
      <c r="E20" s="45"/>
      <c r="F20" s="45"/>
      <c r="G20" s="46"/>
      <c r="H20" s="44" t="s">
        <v>31</v>
      </c>
      <c r="I20" s="45"/>
      <c r="J20" s="46"/>
      <c r="K20" s="8"/>
      <c r="L20" s="8"/>
      <c r="M20" s="9" t="s">
        <v>16</v>
      </c>
      <c r="N20" s="10">
        <v>1</v>
      </c>
      <c r="O20" s="11">
        <v>734</v>
      </c>
      <c r="P20" s="10"/>
      <c r="Q20" s="10">
        <v>1</v>
      </c>
      <c r="R20" s="11">
        <v>734</v>
      </c>
      <c r="S20" s="11">
        <v>734</v>
      </c>
      <c r="T20" s="11">
        <v>0</v>
      </c>
      <c r="U20" s="10"/>
      <c r="V20" s="12" t="s">
        <v>48</v>
      </c>
      <c r="W20" s="2" t="str">
        <f t="shared" si="0"/>
        <v>Занавіс сцени</v>
      </c>
    </row>
    <row r="21" spans="1:23" ht="63" thickBot="1" x14ac:dyDescent="0.3">
      <c r="A21" s="7">
        <v>10</v>
      </c>
      <c r="B21" s="42" t="s">
        <v>32</v>
      </c>
      <c r="C21" s="43"/>
      <c r="D21" s="44"/>
      <c r="E21" s="45"/>
      <c r="F21" s="45"/>
      <c r="G21" s="46"/>
      <c r="H21" s="44" t="s">
        <v>33</v>
      </c>
      <c r="I21" s="45"/>
      <c r="J21" s="46"/>
      <c r="K21" s="8"/>
      <c r="L21" s="8"/>
      <c r="M21" s="9" t="s">
        <v>16</v>
      </c>
      <c r="N21" s="10">
        <v>1</v>
      </c>
      <c r="O21" s="11">
        <v>5330</v>
      </c>
      <c r="P21" s="10"/>
      <c r="Q21" s="10">
        <v>1</v>
      </c>
      <c r="R21" s="11">
        <v>5330</v>
      </c>
      <c r="S21" s="11">
        <v>5330</v>
      </c>
      <c r="T21" s="11">
        <v>0</v>
      </c>
      <c r="U21" s="10"/>
      <c r="V21" s="12" t="s">
        <v>48</v>
      </c>
      <c r="W21" s="2" t="str">
        <f t="shared" si="0"/>
        <v>Кіноустановка</v>
      </c>
    </row>
    <row r="22" spans="1:23" ht="63" thickBot="1" x14ac:dyDescent="0.3">
      <c r="A22" s="7">
        <v>11</v>
      </c>
      <c r="B22" s="42" t="s">
        <v>34</v>
      </c>
      <c r="C22" s="43"/>
      <c r="D22" s="47">
        <v>45292</v>
      </c>
      <c r="E22" s="48"/>
      <c r="F22" s="48"/>
      <c r="G22" s="49"/>
      <c r="H22" s="44" t="s">
        <v>35</v>
      </c>
      <c r="I22" s="45"/>
      <c r="J22" s="46"/>
      <c r="K22" s="8"/>
      <c r="L22" s="8"/>
      <c r="M22" s="9" t="s">
        <v>16</v>
      </c>
      <c r="N22" s="10">
        <v>6</v>
      </c>
      <c r="O22" s="11">
        <v>225</v>
      </c>
      <c r="P22" s="10"/>
      <c r="Q22" s="10">
        <v>6</v>
      </c>
      <c r="R22" s="11">
        <v>225</v>
      </c>
      <c r="S22" s="11">
        <v>223.13</v>
      </c>
      <c r="T22" s="11">
        <v>1.87</v>
      </c>
      <c r="U22" s="10">
        <v>10</v>
      </c>
      <c r="V22" s="12" t="s">
        <v>48</v>
      </c>
      <c r="W22" s="2" t="str">
        <f t="shared" si="0"/>
        <v>Куліси</v>
      </c>
    </row>
    <row r="23" spans="1:23" ht="63" thickBot="1" x14ac:dyDescent="0.3">
      <c r="A23" s="7">
        <v>12</v>
      </c>
      <c r="B23" s="42" t="s">
        <v>36</v>
      </c>
      <c r="C23" s="43"/>
      <c r="D23" s="44"/>
      <c r="E23" s="45"/>
      <c r="F23" s="45"/>
      <c r="G23" s="46"/>
      <c r="H23" s="44" t="s">
        <v>37</v>
      </c>
      <c r="I23" s="45"/>
      <c r="J23" s="46"/>
      <c r="K23" s="8"/>
      <c r="L23" s="8"/>
      <c r="M23" s="9" t="s">
        <v>16</v>
      </c>
      <c r="N23" s="10">
        <v>1</v>
      </c>
      <c r="O23" s="11">
        <v>716</v>
      </c>
      <c r="P23" s="10"/>
      <c r="Q23" s="10">
        <v>1</v>
      </c>
      <c r="R23" s="11">
        <v>716</v>
      </c>
      <c r="S23" s="11">
        <v>716</v>
      </c>
      <c r="T23" s="11">
        <v>0</v>
      </c>
      <c r="U23" s="10"/>
      <c r="V23" s="12" t="s">
        <v>48</v>
      </c>
      <c r="W23" s="2" t="str">
        <f t="shared" si="0"/>
        <v>Лебьодка</v>
      </c>
    </row>
    <row r="24" spans="1:23" ht="63" thickBot="1" x14ac:dyDescent="0.3">
      <c r="A24" s="7">
        <v>13</v>
      </c>
      <c r="B24" s="42" t="s">
        <v>38</v>
      </c>
      <c r="C24" s="43"/>
      <c r="D24" s="44"/>
      <c r="E24" s="45"/>
      <c r="F24" s="45"/>
      <c r="G24" s="46"/>
      <c r="H24" s="44" t="s">
        <v>39</v>
      </c>
      <c r="I24" s="45"/>
      <c r="J24" s="46"/>
      <c r="K24" s="8"/>
      <c r="L24" s="8"/>
      <c r="M24" s="9" t="s">
        <v>16</v>
      </c>
      <c r="N24" s="10">
        <v>3</v>
      </c>
      <c r="O24" s="11">
        <v>265</v>
      </c>
      <c r="P24" s="10"/>
      <c r="Q24" s="10">
        <v>3</v>
      </c>
      <c r="R24" s="11">
        <v>265</v>
      </c>
      <c r="S24" s="11">
        <v>265</v>
      </c>
      <c r="T24" s="11">
        <v>0</v>
      </c>
      <c r="U24" s="10"/>
      <c r="V24" s="12" t="s">
        <v>48</v>
      </c>
      <c r="W24" s="2" t="str">
        <f t="shared" si="0"/>
        <v>Падуги</v>
      </c>
    </row>
    <row r="25" spans="1:23" ht="63" thickBot="1" x14ac:dyDescent="0.3">
      <c r="A25" s="7">
        <v>14</v>
      </c>
      <c r="B25" s="42" t="s">
        <v>40</v>
      </c>
      <c r="C25" s="43"/>
      <c r="D25" s="47">
        <v>45292</v>
      </c>
      <c r="E25" s="48"/>
      <c r="F25" s="48"/>
      <c r="G25" s="49"/>
      <c r="H25" s="44" t="s">
        <v>41</v>
      </c>
      <c r="I25" s="45"/>
      <c r="J25" s="46"/>
      <c r="K25" s="8"/>
      <c r="L25" s="8"/>
      <c r="M25" s="9" t="s">
        <v>16</v>
      </c>
      <c r="N25" s="10">
        <v>1</v>
      </c>
      <c r="O25" s="11">
        <v>18000</v>
      </c>
      <c r="P25" s="10"/>
      <c r="Q25" s="10">
        <v>1</v>
      </c>
      <c r="R25" s="11">
        <v>18000</v>
      </c>
      <c r="S25" s="11">
        <v>8850</v>
      </c>
      <c r="T25" s="11">
        <v>9150</v>
      </c>
      <c r="U25" s="10">
        <v>10</v>
      </c>
      <c r="V25" s="12" t="s">
        <v>48</v>
      </c>
      <c r="W25" s="2" t="str">
        <f t="shared" si="0"/>
        <v>Система відеоспостереження в комплекті №5</v>
      </c>
    </row>
    <row r="26" spans="1:23" ht="63" thickBot="1" x14ac:dyDescent="0.3">
      <c r="A26" s="7">
        <v>15</v>
      </c>
      <c r="B26" s="42" t="s">
        <v>42</v>
      </c>
      <c r="C26" s="43"/>
      <c r="D26" s="44"/>
      <c r="E26" s="45"/>
      <c r="F26" s="45"/>
      <c r="G26" s="46"/>
      <c r="H26" s="44" t="s">
        <v>43</v>
      </c>
      <c r="I26" s="45"/>
      <c r="J26" s="46"/>
      <c r="K26" s="8"/>
      <c r="L26" s="8"/>
      <c r="M26" s="9" t="s">
        <v>16</v>
      </c>
      <c r="N26" s="10">
        <v>1</v>
      </c>
      <c r="O26" s="11">
        <v>1374</v>
      </c>
      <c r="P26" s="10"/>
      <c r="Q26" s="10">
        <v>1</v>
      </c>
      <c r="R26" s="11">
        <v>1374</v>
      </c>
      <c r="S26" s="11">
        <v>1374</v>
      </c>
      <c r="T26" s="11">
        <v>0</v>
      </c>
      <c r="U26" s="10"/>
      <c r="V26" s="12" t="s">
        <v>48</v>
      </c>
      <c r="W26" s="2" t="str">
        <f t="shared" si="0"/>
        <v>Телевізор SAMSUNG</v>
      </c>
    </row>
    <row r="27" spans="1:23" ht="63" thickBot="1" x14ac:dyDescent="0.3">
      <c r="A27" s="7">
        <v>16</v>
      </c>
      <c r="B27" s="42" t="s">
        <v>44</v>
      </c>
      <c r="C27" s="43"/>
      <c r="D27" s="44"/>
      <c r="E27" s="45"/>
      <c r="F27" s="45"/>
      <c r="G27" s="46"/>
      <c r="H27" s="44" t="s">
        <v>45</v>
      </c>
      <c r="I27" s="45"/>
      <c r="J27" s="46"/>
      <c r="K27" s="8"/>
      <c r="L27" s="8"/>
      <c r="M27" s="9" t="s">
        <v>16</v>
      </c>
      <c r="N27" s="10">
        <v>1</v>
      </c>
      <c r="O27" s="11">
        <v>1000</v>
      </c>
      <c r="P27" s="10"/>
      <c r="Q27" s="10">
        <v>1</v>
      </c>
      <c r="R27" s="11">
        <v>1000</v>
      </c>
      <c r="S27" s="11">
        <v>1000</v>
      </c>
      <c r="T27" s="11">
        <v>0</v>
      </c>
      <c r="U27" s="10"/>
      <c r="V27" s="12" t="s">
        <v>48</v>
      </c>
      <c r="W27" s="2" t="str">
        <f t="shared" si="0"/>
        <v>Ударна установка</v>
      </c>
    </row>
    <row r="28" spans="1:23" ht="63" thickBot="1" x14ac:dyDescent="0.3">
      <c r="A28" s="7">
        <v>17</v>
      </c>
      <c r="B28" s="42" t="s">
        <v>46</v>
      </c>
      <c r="C28" s="43"/>
      <c r="D28" s="44"/>
      <c r="E28" s="45"/>
      <c r="F28" s="45"/>
      <c r="G28" s="46"/>
      <c r="H28" s="44" t="s">
        <v>47</v>
      </c>
      <c r="I28" s="45"/>
      <c r="J28" s="46"/>
      <c r="K28" s="8"/>
      <c r="L28" s="8"/>
      <c r="M28" s="9" t="s">
        <v>16</v>
      </c>
      <c r="N28" s="10">
        <v>1</v>
      </c>
      <c r="O28" s="11">
        <v>1347</v>
      </c>
      <c r="P28" s="10"/>
      <c r="Q28" s="10">
        <v>1</v>
      </c>
      <c r="R28" s="11">
        <v>1347</v>
      </c>
      <c r="S28" s="11">
        <v>1347</v>
      </c>
      <c r="T28" s="11">
        <v>0</v>
      </c>
      <c r="U28" s="10"/>
      <c r="V28" s="12" t="s">
        <v>48</v>
      </c>
      <c r="W28" s="2" t="str">
        <f t="shared" si="0"/>
        <v>Цифровий фіотоапарат Samsung</v>
      </c>
    </row>
    <row r="29" spans="1:23" ht="63" thickBot="1" x14ac:dyDescent="0.3">
      <c r="A29" s="7">
        <v>18</v>
      </c>
      <c r="B29" s="42" t="s">
        <v>49</v>
      </c>
      <c r="C29" s="43"/>
      <c r="D29" s="44"/>
      <c r="E29" s="45"/>
      <c r="F29" s="45"/>
      <c r="G29" s="46"/>
      <c r="H29" s="44" t="s">
        <v>50</v>
      </c>
      <c r="I29" s="45"/>
      <c r="J29" s="46"/>
      <c r="K29" s="8"/>
      <c r="L29" s="8"/>
      <c r="M29" s="9" t="s">
        <v>16</v>
      </c>
      <c r="N29" s="10">
        <v>1</v>
      </c>
      <c r="O29" s="11">
        <v>4286</v>
      </c>
      <c r="P29" s="10"/>
      <c r="Q29" s="10">
        <v>1</v>
      </c>
      <c r="R29" s="11">
        <v>4286</v>
      </c>
      <c r="S29" s="11">
        <v>4286</v>
      </c>
      <c r="T29" s="11">
        <v>0</v>
      </c>
      <c r="U29" s="10"/>
      <c r="V29" s="13" t="s">
        <v>51</v>
      </c>
    </row>
    <row r="30" spans="1:23" ht="63" thickBot="1" x14ac:dyDescent="0.3">
      <c r="A30" s="7">
        <v>19</v>
      </c>
      <c r="B30" s="53" t="s">
        <v>52</v>
      </c>
      <c r="C30" s="54"/>
      <c r="D30" s="55"/>
      <c r="E30" s="56"/>
      <c r="F30" s="56"/>
      <c r="G30" s="57"/>
      <c r="H30" s="55" t="s">
        <v>53</v>
      </c>
      <c r="I30" s="56"/>
      <c r="J30" s="57"/>
      <c r="K30" s="14"/>
      <c r="L30" s="14"/>
      <c r="M30" s="15" t="s">
        <v>16</v>
      </c>
      <c r="N30" s="16">
        <v>1</v>
      </c>
      <c r="O30" s="17">
        <v>1441</v>
      </c>
      <c r="P30" s="16"/>
      <c r="Q30" s="16">
        <v>1</v>
      </c>
      <c r="R30" s="17">
        <v>1441</v>
      </c>
      <c r="S30" s="17">
        <v>1441</v>
      </c>
      <c r="T30" s="17">
        <v>0</v>
      </c>
      <c r="U30" s="16"/>
      <c r="V30" s="12" t="s">
        <v>54</v>
      </c>
    </row>
    <row r="31" spans="1:23" ht="63" thickBot="1" x14ac:dyDescent="0.3">
      <c r="A31" s="7">
        <v>20</v>
      </c>
      <c r="B31" s="42" t="s">
        <v>55</v>
      </c>
      <c r="C31" s="43"/>
      <c r="D31" s="44"/>
      <c r="E31" s="45"/>
      <c r="F31" s="45"/>
      <c r="G31" s="46"/>
      <c r="H31" s="44" t="s">
        <v>56</v>
      </c>
      <c r="I31" s="45"/>
      <c r="J31" s="46"/>
      <c r="K31" s="8"/>
      <c r="L31" s="8"/>
      <c r="M31" s="9" t="s">
        <v>16</v>
      </c>
      <c r="N31" s="10">
        <v>1</v>
      </c>
      <c r="O31" s="11">
        <v>2000</v>
      </c>
      <c r="P31" s="10"/>
      <c r="Q31" s="10">
        <v>1</v>
      </c>
      <c r="R31" s="11">
        <v>2000</v>
      </c>
      <c r="S31" s="11">
        <v>2000</v>
      </c>
      <c r="T31" s="11">
        <v>0</v>
      </c>
      <c r="U31" s="10"/>
      <c r="V31" s="12" t="s">
        <v>54</v>
      </c>
    </row>
    <row r="32" spans="1:23" ht="63" thickBot="1" x14ac:dyDescent="0.3">
      <c r="A32" s="7">
        <v>21</v>
      </c>
      <c r="B32" s="42" t="s">
        <v>57</v>
      </c>
      <c r="C32" s="43"/>
      <c r="D32" s="44"/>
      <c r="E32" s="45"/>
      <c r="F32" s="45"/>
      <c r="G32" s="46"/>
      <c r="H32" s="44" t="s">
        <v>58</v>
      </c>
      <c r="I32" s="45"/>
      <c r="J32" s="46"/>
      <c r="K32" s="8"/>
      <c r="L32" s="8"/>
      <c r="M32" s="9" t="s">
        <v>16</v>
      </c>
      <c r="N32" s="10">
        <v>1</v>
      </c>
      <c r="O32" s="11">
        <v>1600</v>
      </c>
      <c r="P32" s="10"/>
      <c r="Q32" s="10">
        <v>1</v>
      </c>
      <c r="R32" s="11">
        <v>1600</v>
      </c>
      <c r="S32" s="11">
        <v>1600</v>
      </c>
      <c r="T32" s="11">
        <v>0</v>
      </c>
      <c r="U32" s="10"/>
      <c r="V32" s="12" t="s">
        <v>54</v>
      </c>
    </row>
    <row r="33" spans="1:22" ht="63" thickBot="1" x14ac:dyDescent="0.3">
      <c r="A33" s="7">
        <v>22</v>
      </c>
      <c r="B33" s="53" t="s">
        <v>59</v>
      </c>
      <c r="C33" s="54"/>
      <c r="D33" s="61">
        <v>45292</v>
      </c>
      <c r="E33" s="62"/>
      <c r="F33" s="62"/>
      <c r="G33" s="63"/>
      <c r="H33" s="55" t="s">
        <v>60</v>
      </c>
      <c r="I33" s="56"/>
      <c r="J33" s="57"/>
      <c r="K33" s="14"/>
      <c r="L33" s="14"/>
      <c r="M33" s="15" t="s">
        <v>16</v>
      </c>
      <c r="N33" s="16">
        <v>14</v>
      </c>
      <c r="O33" s="17">
        <v>3283</v>
      </c>
      <c r="P33" s="16"/>
      <c r="Q33" s="16">
        <v>14</v>
      </c>
      <c r="R33" s="17">
        <v>3283</v>
      </c>
      <c r="S33" s="17">
        <v>1614.14</v>
      </c>
      <c r="T33" s="17">
        <v>1668.86</v>
      </c>
      <c r="U33" s="16">
        <v>10</v>
      </c>
      <c r="V33" s="12" t="s">
        <v>48</v>
      </c>
    </row>
    <row r="34" spans="1:22" ht="63" thickBot="1" x14ac:dyDescent="0.3">
      <c r="A34" s="7">
        <v>23</v>
      </c>
      <c r="B34" s="42" t="s">
        <v>61</v>
      </c>
      <c r="C34" s="43"/>
      <c r="D34" s="47">
        <v>45292</v>
      </c>
      <c r="E34" s="48"/>
      <c r="F34" s="48"/>
      <c r="G34" s="49"/>
      <c r="H34" s="44" t="s">
        <v>62</v>
      </c>
      <c r="I34" s="45"/>
      <c r="J34" s="46"/>
      <c r="K34" s="8"/>
      <c r="L34" s="8"/>
      <c r="M34" s="9" t="s">
        <v>16</v>
      </c>
      <c r="N34" s="10">
        <v>18</v>
      </c>
      <c r="O34" s="11">
        <v>1239</v>
      </c>
      <c r="P34" s="10"/>
      <c r="Q34" s="10">
        <v>18</v>
      </c>
      <c r="R34" s="11">
        <v>1239</v>
      </c>
      <c r="S34" s="11">
        <v>609.17999999999995</v>
      </c>
      <c r="T34" s="11">
        <v>629.82000000000005</v>
      </c>
      <c r="U34" s="10">
        <v>10</v>
      </c>
      <c r="V34" s="12" t="s">
        <v>48</v>
      </c>
    </row>
    <row r="35" spans="1:22" ht="63" thickBot="1" x14ac:dyDescent="0.3">
      <c r="A35" s="7">
        <v>24</v>
      </c>
      <c r="B35" s="42" t="s">
        <v>63</v>
      </c>
      <c r="C35" s="43"/>
      <c r="D35" s="44"/>
      <c r="E35" s="45"/>
      <c r="F35" s="45"/>
      <c r="G35" s="46"/>
      <c r="H35" s="44" t="s">
        <v>64</v>
      </c>
      <c r="I35" s="45"/>
      <c r="J35" s="46"/>
      <c r="K35" s="8"/>
      <c r="L35" s="8"/>
      <c r="M35" s="9" t="s">
        <v>16</v>
      </c>
      <c r="N35" s="10">
        <v>1</v>
      </c>
      <c r="O35" s="11">
        <v>157</v>
      </c>
      <c r="P35" s="10"/>
      <c r="Q35" s="10">
        <v>1</v>
      </c>
      <c r="R35" s="11">
        <v>157</v>
      </c>
      <c r="S35" s="11">
        <v>78.5</v>
      </c>
      <c r="T35" s="11">
        <v>78.5</v>
      </c>
      <c r="U35" s="10"/>
      <c r="V35" s="13" t="s">
        <v>65</v>
      </c>
    </row>
    <row r="36" spans="1:22" ht="63" thickBot="1" x14ac:dyDescent="0.3">
      <c r="A36" s="7">
        <v>25</v>
      </c>
      <c r="B36" s="42" t="s">
        <v>66</v>
      </c>
      <c r="C36" s="43"/>
      <c r="D36" s="44"/>
      <c r="E36" s="45"/>
      <c r="F36" s="45"/>
      <c r="G36" s="46"/>
      <c r="H36" s="44" t="s">
        <v>67</v>
      </c>
      <c r="I36" s="45"/>
      <c r="J36" s="46"/>
      <c r="K36" s="8"/>
      <c r="L36" s="8"/>
      <c r="M36" s="9" t="s">
        <v>16</v>
      </c>
      <c r="N36" s="10">
        <v>1</v>
      </c>
      <c r="O36" s="11">
        <v>5642</v>
      </c>
      <c r="P36" s="10"/>
      <c r="Q36" s="10">
        <v>1</v>
      </c>
      <c r="R36" s="11">
        <v>5642</v>
      </c>
      <c r="S36" s="11">
        <v>2821</v>
      </c>
      <c r="T36" s="11">
        <v>2821</v>
      </c>
      <c r="U36" s="10"/>
      <c r="V36" s="13" t="s">
        <v>65</v>
      </c>
    </row>
    <row r="37" spans="1:22" ht="63" thickBot="1" x14ac:dyDescent="0.3">
      <c r="A37" s="7">
        <v>26</v>
      </c>
      <c r="B37" s="42" t="s">
        <v>68</v>
      </c>
      <c r="C37" s="43"/>
      <c r="D37" s="44"/>
      <c r="E37" s="45"/>
      <c r="F37" s="45"/>
      <c r="G37" s="46"/>
      <c r="H37" s="44" t="s">
        <v>69</v>
      </c>
      <c r="I37" s="45"/>
      <c r="J37" s="46"/>
      <c r="K37" s="8"/>
      <c r="L37" s="8"/>
      <c r="M37" s="9" t="s">
        <v>16</v>
      </c>
      <c r="N37" s="10">
        <v>1</v>
      </c>
      <c r="O37" s="11">
        <v>16</v>
      </c>
      <c r="P37" s="10"/>
      <c r="Q37" s="10">
        <v>1</v>
      </c>
      <c r="R37" s="11">
        <v>16</v>
      </c>
      <c r="S37" s="11">
        <v>8</v>
      </c>
      <c r="T37" s="11">
        <v>8</v>
      </c>
      <c r="U37" s="10"/>
      <c r="V37" s="13" t="s">
        <v>65</v>
      </c>
    </row>
    <row r="38" spans="1:22" ht="63" thickBot="1" x14ac:dyDescent="0.3">
      <c r="A38" s="7">
        <v>27</v>
      </c>
      <c r="B38" s="42" t="s">
        <v>70</v>
      </c>
      <c r="C38" s="43"/>
      <c r="D38" s="44"/>
      <c r="E38" s="45"/>
      <c r="F38" s="45"/>
      <c r="G38" s="46"/>
      <c r="H38" s="44" t="s">
        <v>71</v>
      </c>
      <c r="I38" s="45"/>
      <c r="J38" s="46"/>
      <c r="K38" s="8"/>
      <c r="L38" s="8"/>
      <c r="M38" s="9" t="s">
        <v>16</v>
      </c>
      <c r="N38" s="10">
        <v>7</v>
      </c>
      <c r="O38" s="11">
        <v>3150</v>
      </c>
      <c r="P38" s="10"/>
      <c r="Q38" s="10">
        <v>7</v>
      </c>
      <c r="R38" s="11">
        <v>3150</v>
      </c>
      <c r="S38" s="11">
        <v>1575</v>
      </c>
      <c r="T38" s="11">
        <v>1575</v>
      </c>
      <c r="U38" s="10"/>
      <c r="V38" s="13" t="s">
        <v>65</v>
      </c>
    </row>
    <row r="39" spans="1:22" ht="63" thickBot="1" x14ac:dyDescent="0.3">
      <c r="A39" s="7">
        <v>28</v>
      </c>
      <c r="B39" s="42" t="s">
        <v>72</v>
      </c>
      <c r="C39" s="43"/>
      <c r="D39" s="44"/>
      <c r="E39" s="45"/>
      <c r="F39" s="45"/>
      <c r="G39" s="46"/>
      <c r="H39" s="44" t="s">
        <v>73</v>
      </c>
      <c r="I39" s="45"/>
      <c r="J39" s="46"/>
      <c r="K39" s="8"/>
      <c r="L39" s="8"/>
      <c r="M39" s="9" t="s">
        <v>16</v>
      </c>
      <c r="N39" s="10">
        <v>1</v>
      </c>
      <c r="O39" s="11">
        <v>66</v>
      </c>
      <c r="P39" s="10"/>
      <c r="Q39" s="10">
        <v>1</v>
      </c>
      <c r="R39" s="11">
        <v>66</v>
      </c>
      <c r="S39" s="11">
        <v>33</v>
      </c>
      <c r="T39" s="11">
        <v>33</v>
      </c>
      <c r="U39" s="10"/>
      <c r="V39" s="13" t="s">
        <v>65</v>
      </c>
    </row>
    <row r="40" spans="1:22" ht="63" thickBot="1" x14ac:dyDescent="0.3">
      <c r="A40" s="7">
        <v>29</v>
      </c>
      <c r="B40" s="42" t="s">
        <v>72</v>
      </c>
      <c r="C40" s="43"/>
      <c r="D40" s="44"/>
      <c r="E40" s="45"/>
      <c r="F40" s="45"/>
      <c r="G40" s="46"/>
      <c r="H40" s="44" t="s">
        <v>74</v>
      </c>
      <c r="I40" s="45"/>
      <c r="J40" s="46"/>
      <c r="K40" s="8"/>
      <c r="L40" s="8"/>
      <c r="M40" s="9" t="s">
        <v>16</v>
      </c>
      <c r="N40" s="10">
        <v>2</v>
      </c>
      <c r="O40" s="11">
        <v>274</v>
      </c>
      <c r="P40" s="10"/>
      <c r="Q40" s="10">
        <v>2</v>
      </c>
      <c r="R40" s="11">
        <v>274</v>
      </c>
      <c r="S40" s="11">
        <v>137</v>
      </c>
      <c r="T40" s="11">
        <v>137</v>
      </c>
      <c r="U40" s="10"/>
      <c r="V40" s="13" t="s">
        <v>65</v>
      </c>
    </row>
    <row r="41" spans="1:22" ht="63" thickBot="1" x14ac:dyDescent="0.3">
      <c r="A41" s="7">
        <v>30</v>
      </c>
      <c r="B41" s="42" t="s">
        <v>75</v>
      </c>
      <c r="C41" s="43"/>
      <c r="D41" s="44"/>
      <c r="E41" s="45"/>
      <c r="F41" s="45"/>
      <c r="G41" s="46"/>
      <c r="H41" s="44" t="s">
        <v>76</v>
      </c>
      <c r="I41" s="45"/>
      <c r="J41" s="46"/>
      <c r="K41" s="8"/>
      <c r="L41" s="8"/>
      <c r="M41" s="9" t="s">
        <v>16</v>
      </c>
      <c r="N41" s="10">
        <v>1</v>
      </c>
      <c r="O41" s="11">
        <v>803</v>
      </c>
      <c r="P41" s="10"/>
      <c r="Q41" s="10">
        <v>1</v>
      </c>
      <c r="R41" s="11">
        <v>803</v>
      </c>
      <c r="S41" s="11">
        <v>401.5</v>
      </c>
      <c r="T41" s="11">
        <v>401.5</v>
      </c>
      <c r="U41" s="10"/>
      <c r="V41" s="13" t="s">
        <v>65</v>
      </c>
    </row>
    <row r="42" spans="1:22" ht="63" thickBot="1" x14ac:dyDescent="0.3">
      <c r="A42" s="7">
        <v>31</v>
      </c>
      <c r="B42" s="42" t="s">
        <v>77</v>
      </c>
      <c r="C42" s="43"/>
      <c r="D42" s="44"/>
      <c r="E42" s="45"/>
      <c r="F42" s="45"/>
      <c r="G42" s="46"/>
      <c r="H42" s="44" t="s">
        <v>78</v>
      </c>
      <c r="I42" s="45"/>
      <c r="J42" s="46"/>
      <c r="K42" s="8"/>
      <c r="L42" s="8"/>
      <c r="M42" s="9" t="s">
        <v>16</v>
      </c>
      <c r="N42" s="10">
        <v>1</v>
      </c>
      <c r="O42" s="11">
        <v>764</v>
      </c>
      <c r="P42" s="10"/>
      <c r="Q42" s="10">
        <v>1</v>
      </c>
      <c r="R42" s="11">
        <v>764</v>
      </c>
      <c r="S42" s="11">
        <v>382</v>
      </c>
      <c r="T42" s="11">
        <v>382</v>
      </c>
      <c r="U42" s="10"/>
      <c r="V42" s="13" t="s">
        <v>65</v>
      </c>
    </row>
    <row r="43" spans="1:22" ht="63" thickBot="1" x14ac:dyDescent="0.3">
      <c r="A43" s="7">
        <v>32</v>
      </c>
      <c r="B43" s="42" t="s">
        <v>79</v>
      </c>
      <c r="C43" s="43"/>
      <c r="D43" s="44"/>
      <c r="E43" s="45"/>
      <c r="F43" s="45"/>
      <c r="G43" s="46"/>
      <c r="H43" s="44" t="s">
        <v>80</v>
      </c>
      <c r="I43" s="45"/>
      <c r="J43" s="46"/>
      <c r="K43" s="8"/>
      <c r="L43" s="8"/>
      <c r="M43" s="9" t="s">
        <v>16</v>
      </c>
      <c r="N43" s="10">
        <v>1</v>
      </c>
      <c r="O43" s="11">
        <v>29</v>
      </c>
      <c r="P43" s="10"/>
      <c r="Q43" s="10">
        <v>1</v>
      </c>
      <c r="R43" s="11">
        <v>29</v>
      </c>
      <c r="S43" s="11">
        <v>14.5</v>
      </c>
      <c r="T43" s="11">
        <v>14.5</v>
      </c>
      <c r="U43" s="10"/>
      <c r="V43" s="13" t="s">
        <v>65</v>
      </c>
    </row>
    <row r="44" spans="1:22" ht="63" thickBot="1" x14ac:dyDescent="0.3">
      <c r="A44" s="7">
        <v>33</v>
      </c>
      <c r="B44" s="42" t="s">
        <v>79</v>
      </c>
      <c r="C44" s="43"/>
      <c r="D44" s="44"/>
      <c r="E44" s="45"/>
      <c r="F44" s="45"/>
      <c r="G44" s="46"/>
      <c r="H44" s="44" t="s">
        <v>81</v>
      </c>
      <c r="I44" s="45"/>
      <c r="J44" s="46"/>
      <c r="K44" s="8"/>
      <c r="L44" s="8"/>
      <c r="M44" s="9" t="s">
        <v>16</v>
      </c>
      <c r="N44" s="10">
        <v>2</v>
      </c>
      <c r="O44" s="11">
        <v>50</v>
      </c>
      <c r="P44" s="10"/>
      <c r="Q44" s="10">
        <v>2</v>
      </c>
      <c r="R44" s="11">
        <v>50</v>
      </c>
      <c r="S44" s="11">
        <v>25</v>
      </c>
      <c r="T44" s="11">
        <v>25</v>
      </c>
      <c r="U44" s="10"/>
      <c r="V44" s="13" t="s">
        <v>65</v>
      </c>
    </row>
    <row r="45" spans="1:22" ht="63" thickBot="1" x14ac:dyDescent="0.3">
      <c r="A45" s="7">
        <v>34</v>
      </c>
      <c r="B45" s="42" t="s">
        <v>82</v>
      </c>
      <c r="C45" s="43"/>
      <c r="D45" s="44"/>
      <c r="E45" s="45"/>
      <c r="F45" s="45"/>
      <c r="G45" s="46"/>
      <c r="H45" s="44" t="s">
        <v>83</v>
      </c>
      <c r="I45" s="45"/>
      <c r="J45" s="46"/>
      <c r="K45" s="8"/>
      <c r="L45" s="8"/>
      <c r="M45" s="9" t="s">
        <v>16</v>
      </c>
      <c r="N45" s="10">
        <v>1</v>
      </c>
      <c r="O45" s="11">
        <v>471</v>
      </c>
      <c r="P45" s="10"/>
      <c r="Q45" s="10">
        <v>1</v>
      </c>
      <c r="R45" s="11">
        <v>471</v>
      </c>
      <c r="S45" s="11">
        <v>235.5</v>
      </c>
      <c r="T45" s="11">
        <v>235.5</v>
      </c>
      <c r="U45" s="10"/>
      <c r="V45" s="13" t="s">
        <v>65</v>
      </c>
    </row>
    <row r="46" spans="1:22" ht="63" thickBot="1" x14ac:dyDescent="0.3">
      <c r="A46" s="7">
        <v>35</v>
      </c>
      <c r="B46" s="42" t="s">
        <v>84</v>
      </c>
      <c r="C46" s="43"/>
      <c r="D46" s="44"/>
      <c r="E46" s="45"/>
      <c r="F46" s="45"/>
      <c r="G46" s="46"/>
      <c r="H46" s="44" t="s">
        <v>85</v>
      </c>
      <c r="I46" s="45"/>
      <c r="J46" s="46"/>
      <c r="K46" s="8"/>
      <c r="L46" s="8"/>
      <c r="M46" s="9" t="s">
        <v>16</v>
      </c>
      <c r="N46" s="10">
        <v>2</v>
      </c>
      <c r="O46" s="11">
        <v>22</v>
      </c>
      <c r="P46" s="10"/>
      <c r="Q46" s="10">
        <v>2</v>
      </c>
      <c r="R46" s="11">
        <v>22</v>
      </c>
      <c r="S46" s="11">
        <v>11</v>
      </c>
      <c r="T46" s="11">
        <v>11</v>
      </c>
      <c r="U46" s="10"/>
      <c r="V46" s="13" t="s">
        <v>65</v>
      </c>
    </row>
    <row r="47" spans="1:22" ht="63" thickBot="1" x14ac:dyDescent="0.3">
      <c r="A47" s="7">
        <v>36</v>
      </c>
      <c r="B47" s="42" t="s">
        <v>86</v>
      </c>
      <c r="C47" s="43"/>
      <c r="D47" s="44"/>
      <c r="E47" s="45"/>
      <c r="F47" s="45"/>
      <c r="G47" s="46"/>
      <c r="H47" s="44" t="s">
        <v>87</v>
      </c>
      <c r="I47" s="45"/>
      <c r="J47" s="46"/>
      <c r="K47" s="8"/>
      <c r="L47" s="8"/>
      <c r="M47" s="9" t="s">
        <v>16</v>
      </c>
      <c r="N47" s="10">
        <v>3</v>
      </c>
      <c r="O47" s="11">
        <v>111</v>
      </c>
      <c r="P47" s="10"/>
      <c r="Q47" s="10">
        <v>3</v>
      </c>
      <c r="R47" s="11">
        <v>111</v>
      </c>
      <c r="S47" s="11">
        <v>55.5</v>
      </c>
      <c r="T47" s="11">
        <v>55.5</v>
      </c>
      <c r="U47" s="10"/>
      <c r="V47" s="13" t="s">
        <v>65</v>
      </c>
    </row>
    <row r="48" spans="1:22" ht="63" thickBot="1" x14ac:dyDescent="0.3">
      <c r="A48" s="7">
        <v>37</v>
      </c>
      <c r="B48" s="42" t="s">
        <v>88</v>
      </c>
      <c r="C48" s="43"/>
      <c r="D48" s="44"/>
      <c r="E48" s="45"/>
      <c r="F48" s="45"/>
      <c r="G48" s="46"/>
      <c r="H48" s="44" t="s">
        <v>89</v>
      </c>
      <c r="I48" s="45"/>
      <c r="J48" s="46"/>
      <c r="K48" s="8"/>
      <c r="L48" s="8"/>
      <c r="M48" s="9" t="s">
        <v>16</v>
      </c>
      <c r="N48" s="10">
        <v>1</v>
      </c>
      <c r="O48" s="11">
        <v>4268.6400000000003</v>
      </c>
      <c r="P48" s="10"/>
      <c r="Q48" s="10">
        <v>1</v>
      </c>
      <c r="R48" s="11">
        <v>4268.6400000000003</v>
      </c>
      <c r="S48" s="11">
        <v>2134.3200000000002</v>
      </c>
      <c r="T48" s="11">
        <v>2134.3200000000002</v>
      </c>
      <c r="U48" s="10"/>
      <c r="V48" s="13" t="s">
        <v>65</v>
      </c>
    </row>
    <row r="49" spans="1:22" ht="63" thickBot="1" x14ac:dyDescent="0.3">
      <c r="A49" s="7">
        <v>38</v>
      </c>
      <c r="B49" s="42" t="s">
        <v>90</v>
      </c>
      <c r="C49" s="43"/>
      <c r="D49" s="44"/>
      <c r="E49" s="45"/>
      <c r="F49" s="45"/>
      <c r="G49" s="46"/>
      <c r="H49" s="44" t="s">
        <v>91</v>
      </c>
      <c r="I49" s="45"/>
      <c r="J49" s="46"/>
      <c r="K49" s="8"/>
      <c r="L49" s="8"/>
      <c r="M49" s="9" t="s">
        <v>16</v>
      </c>
      <c r="N49" s="10">
        <v>14</v>
      </c>
      <c r="O49" s="11">
        <v>182</v>
      </c>
      <c r="P49" s="10"/>
      <c r="Q49" s="10">
        <v>14</v>
      </c>
      <c r="R49" s="11">
        <v>182</v>
      </c>
      <c r="S49" s="11">
        <v>91</v>
      </c>
      <c r="T49" s="11">
        <v>91</v>
      </c>
      <c r="U49" s="10"/>
      <c r="V49" s="13" t="s">
        <v>65</v>
      </c>
    </row>
    <row r="50" spans="1:22" ht="63" thickBot="1" x14ac:dyDescent="0.3">
      <c r="A50" s="7">
        <v>39</v>
      </c>
      <c r="B50" s="42" t="s">
        <v>92</v>
      </c>
      <c r="C50" s="43"/>
      <c r="D50" s="44"/>
      <c r="E50" s="45"/>
      <c r="F50" s="45"/>
      <c r="G50" s="46"/>
      <c r="H50" s="44" t="s">
        <v>93</v>
      </c>
      <c r="I50" s="45"/>
      <c r="J50" s="46"/>
      <c r="K50" s="8"/>
      <c r="L50" s="8"/>
      <c r="M50" s="9" t="s">
        <v>16</v>
      </c>
      <c r="N50" s="10">
        <v>1</v>
      </c>
      <c r="O50" s="11">
        <v>610</v>
      </c>
      <c r="P50" s="10"/>
      <c r="Q50" s="10">
        <v>1</v>
      </c>
      <c r="R50" s="11">
        <v>610</v>
      </c>
      <c r="S50" s="11">
        <v>305</v>
      </c>
      <c r="T50" s="11">
        <v>305</v>
      </c>
      <c r="U50" s="10"/>
      <c r="V50" s="13" t="s">
        <v>65</v>
      </c>
    </row>
    <row r="51" spans="1:22" ht="63" thickBot="1" x14ac:dyDescent="0.3">
      <c r="A51" s="7">
        <v>40</v>
      </c>
      <c r="B51" s="42" t="s">
        <v>92</v>
      </c>
      <c r="C51" s="43"/>
      <c r="D51" s="44"/>
      <c r="E51" s="45"/>
      <c r="F51" s="45"/>
      <c r="G51" s="46"/>
      <c r="H51" s="44" t="s">
        <v>94</v>
      </c>
      <c r="I51" s="45"/>
      <c r="J51" s="46"/>
      <c r="K51" s="8"/>
      <c r="L51" s="8"/>
      <c r="M51" s="9" t="s">
        <v>16</v>
      </c>
      <c r="N51" s="10">
        <v>1</v>
      </c>
      <c r="O51" s="11">
        <v>100</v>
      </c>
      <c r="P51" s="10"/>
      <c r="Q51" s="10">
        <v>1</v>
      </c>
      <c r="R51" s="11">
        <v>100</v>
      </c>
      <c r="S51" s="11">
        <v>50</v>
      </c>
      <c r="T51" s="11">
        <v>50</v>
      </c>
      <c r="U51" s="10"/>
      <c r="V51" s="13" t="s">
        <v>65</v>
      </c>
    </row>
    <row r="52" spans="1:22" ht="63" thickBot="1" x14ac:dyDescent="0.3">
      <c r="A52" s="7">
        <v>41</v>
      </c>
      <c r="B52" s="42" t="s">
        <v>95</v>
      </c>
      <c r="C52" s="43"/>
      <c r="D52" s="44"/>
      <c r="E52" s="45"/>
      <c r="F52" s="45"/>
      <c r="G52" s="46"/>
      <c r="H52" s="44" t="s">
        <v>96</v>
      </c>
      <c r="I52" s="45"/>
      <c r="J52" s="46"/>
      <c r="K52" s="8"/>
      <c r="L52" s="8"/>
      <c r="M52" s="9" t="s">
        <v>16</v>
      </c>
      <c r="N52" s="10">
        <v>7</v>
      </c>
      <c r="O52" s="11">
        <v>210</v>
      </c>
      <c r="P52" s="10"/>
      <c r="Q52" s="10">
        <v>7</v>
      </c>
      <c r="R52" s="11">
        <v>210</v>
      </c>
      <c r="S52" s="11">
        <v>105</v>
      </c>
      <c r="T52" s="11">
        <v>105</v>
      </c>
      <c r="U52" s="10"/>
      <c r="V52" s="13" t="s">
        <v>65</v>
      </c>
    </row>
    <row r="53" spans="1:22" ht="63" thickBot="1" x14ac:dyDescent="0.3">
      <c r="A53" s="7">
        <v>42</v>
      </c>
      <c r="B53" s="42" t="s">
        <v>97</v>
      </c>
      <c r="C53" s="43"/>
      <c r="D53" s="47">
        <v>45484</v>
      </c>
      <c r="E53" s="48"/>
      <c r="F53" s="48"/>
      <c r="G53" s="49"/>
      <c r="H53" s="44" t="s">
        <v>98</v>
      </c>
      <c r="I53" s="45"/>
      <c r="J53" s="46"/>
      <c r="K53" s="8"/>
      <c r="L53" s="8"/>
      <c r="M53" s="9" t="s">
        <v>16</v>
      </c>
      <c r="N53" s="10">
        <v>1</v>
      </c>
      <c r="O53" s="11">
        <v>1098</v>
      </c>
      <c r="P53" s="10"/>
      <c r="Q53" s="10">
        <v>1</v>
      </c>
      <c r="R53" s="11">
        <v>1098</v>
      </c>
      <c r="S53" s="11">
        <v>549</v>
      </c>
      <c r="T53" s="11">
        <v>549</v>
      </c>
      <c r="U53" s="10"/>
      <c r="V53" s="13" t="s">
        <v>65</v>
      </c>
    </row>
    <row r="54" spans="1:22" ht="63" thickBot="1" x14ac:dyDescent="0.3">
      <c r="A54" s="7">
        <v>43</v>
      </c>
      <c r="B54" s="42" t="s">
        <v>99</v>
      </c>
      <c r="C54" s="43"/>
      <c r="D54" s="44"/>
      <c r="E54" s="45"/>
      <c r="F54" s="45"/>
      <c r="G54" s="46"/>
      <c r="H54" s="44" t="s">
        <v>100</v>
      </c>
      <c r="I54" s="45"/>
      <c r="J54" s="46"/>
      <c r="K54" s="8"/>
      <c r="L54" s="8"/>
      <c r="M54" s="9" t="s">
        <v>16</v>
      </c>
      <c r="N54" s="10">
        <v>4</v>
      </c>
      <c r="O54" s="11">
        <v>140</v>
      </c>
      <c r="P54" s="10"/>
      <c r="Q54" s="10">
        <v>4</v>
      </c>
      <c r="R54" s="11">
        <v>140</v>
      </c>
      <c r="S54" s="11">
        <v>70</v>
      </c>
      <c r="T54" s="11">
        <v>70</v>
      </c>
      <c r="U54" s="10"/>
      <c r="V54" s="13" t="s">
        <v>65</v>
      </c>
    </row>
    <row r="55" spans="1:22" ht="63" thickBot="1" x14ac:dyDescent="0.3">
      <c r="A55" s="7">
        <v>44</v>
      </c>
      <c r="B55" s="42" t="s">
        <v>101</v>
      </c>
      <c r="C55" s="43"/>
      <c r="D55" s="44"/>
      <c r="E55" s="45"/>
      <c r="F55" s="45"/>
      <c r="G55" s="46"/>
      <c r="H55" s="44" t="s">
        <v>102</v>
      </c>
      <c r="I55" s="45"/>
      <c r="J55" s="46"/>
      <c r="K55" s="8"/>
      <c r="L55" s="8"/>
      <c r="M55" s="9" t="s">
        <v>16</v>
      </c>
      <c r="N55" s="10">
        <v>3</v>
      </c>
      <c r="O55" s="11">
        <v>60</v>
      </c>
      <c r="P55" s="10"/>
      <c r="Q55" s="10">
        <v>3</v>
      </c>
      <c r="R55" s="11">
        <v>60</v>
      </c>
      <c r="S55" s="11">
        <v>30</v>
      </c>
      <c r="T55" s="11">
        <v>30</v>
      </c>
      <c r="U55" s="10"/>
      <c r="V55" s="13" t="s">
        <v>65</v>
      </c>
    </row>
    <row r="56" spans="1:22" ht="63" thickBot="1" x14ac:dyDescent="0.3">
      <c r="A56" s="7">
        <v>45</v>
      </c>
      <c r="B56" s="42" t="s">
        <v>103</v>
      </c>
      <c r="C56" s="43"/>
      <c r="D56" s="44"/>
      <c r="E56" s="45"/>
      <c r="F56" s="45"/>
      <c r="G56" s="46"/>
      <c r="H56" s="44" t="s">
        <v>104</v>
      </c>
      <c r="I56" s="45"/>
      <c r="J56" s="46"/>
      <c r="K56" s="8"/>
      <c r="L56" s="8"/>
      <c r="M56" s="9" t="s">
        <v>16</v>
      </c>
      <c r="N56" s="10">
        <v>1</v>
      </c>
      <c r="O56" s="11">
        <v>8</v>
      </c>
      <c r="P56" s="10"/>
      <c r="Q56" s="10">
        <v>1</v>
      </c>
      <c r="R56" s="11">
        <v>8</v>
      </c>
      <c r="S56" s="11">
        <v>4</v>
      </c>
      <c r="T56" s="11">
        <v>4</v>
      </c>
      <c r="U56" s="10"/>
      <c r="V56" s="13" t="s">
        <v>65</v>
      </c>
    </row>
    <row r="57" spans="1:22" ht="63" thickBot="1" x14ac:dyDescent="0.3">
      <c r="A57" s="7">
        <v>46</v>
      </c>
      <c r="B57" s="42" t="s">
        <v>105</v>
      </c>
      <c r="C57" s="43"/>
      <c r="D57" s="44"/>
      <c r="E57" s="45"/>
      <c r="F57" s="45"/>
      <c r="G57" s="46"/>
      <c r="H57" s="44" t="s">
        <v>106</v>
      </c>
      <c r="I57" s="45"/>
      <c r="J57" s="46"/>
      <c r="K57" s="8"/>
      <c r="L57" s="8"/>
      <c r="M57" s="9" t="s">
        <v>16</v>
      </c>
      <c r="N57" s="10">
        <v>1</v>
      </c>
      <c r="O57" s="11">
        <v>9</v>
      </c>
      <c r="P57" s="10"/>
      <c r="Q57" s="10">
        <v>1</v>
      </c>
      <c r="R57" s="11">
        <v>9</v>
      </c>
      <c r="S57" s="11">
        <v>4.5</v>
      </c>
      <c r="T57" s="11">
        <v>4.5</v>
      </c>
      <c r="U57" s="10"/>
      <c r="V57" s="13" t="s">
        <v>65</v>
      </c>
    </row>
    <row r="58" spans="1:22" ht="63" thickBot="1" x14ac:dyDescent="0.3">
      <c r="A58" s="7">
        <v>47</v>
      </c>
      <c r="B58" s="42" t="s">
        <v>107</v>
      </c>
      <c r="C58" s="43"/>
      <c r="D58" s="44"/>
      <c r="E58" s="45"/>
      <c r="F58" s="45"/>
      <c r="G58" s="46"/>
      <c r="H58" s="44" t="s">
        <v>108</v>
      </c>
      <c r="I58" s="45"/>
      <c r="J58" s="46"/>
      <c r="K58" s="8"/>
      <c r="L58" s="8"/>
      <c r="M58" s="9" t="s">
        <v>16</v>
      </c>
      <c r="N58" s="10">
        <v>1</v>
      </c>
      <c r="O58" s="11">
        <v>320</v>
      </c>
      <c r="P58" s="10"/>
      <c r="Q58" s="10">
        <v>1</v>
      </c>
      <c r="R58" s="11">
        <v>320</v>
      </c>
      <c r="S58" s="11">
        <v>160</v>
      </c>
      <c r="T58" s="11">
        <v>160</v>
      </c>
      <c r="U58" s="10"/>
      <c r="V58" s="13" t="s">
        <v>65</v>
      </c>
    </row>
    <row r="59" spans="1:22" ht="63" thickBot="1" x14ac:dyDescent="0.3">
      <c r="A59" s="7">
        <v>48</v>
      </c>
      <c r="B59" s="42" t="s">
        <v>109</v>
      </c>
      <c r="C59" s="43"/>
      <c r="D59" s="44"/>
      <c r="E59" s="45"/>
      <c r="F59" s="45"/>
      <c r="G59" s="46"/>
      <c r="H59" s="44" t="s">
        <v>110</v>
      </c>
      <c r="I59" s="45"/>
      <c r="J59" s="46"/>
      <c r="K59" s="8"/>
      <c r="L59" s="8"/>
      <c r="M59" s="9" t="s">
        <v>16</v>
      </c>
      <c r="N59" s="10">
        <v>1</v>
      </c>
      <c r="O59" s="11">
        <v>200</v>
      </c>
      <c r="P59" s="10"/>
      <c r="Q59" s="10">
        <v>1</v>
      </c>
      <c r="R59" s="11">
        <v>200</v>
      </c>
      <c r="S59" s="11">
        <v>100</v>
      </c>
      <c r="T59" s="11">
        <v>100</v>
      </c>
      <c r="U59" s="10"/>
      <c r="V59" s="13" t="s">
        <v>65</v>
      </c>
    </row>
    <row r="60" spans="1:22" ht="63" thickBot="1" x14ac:dyDescent="0.3">
      <c r="A60" s="7">
        <v>49</v>
      </c>
      <c r="B60" s="42" t="s">
        <v>111</v>
      </c>
      <c r="C60" s="43"/>
      <c r="D60" s="44"/>
      <c r="E60" s="45"/>
      <c r="F60" s="45"/>
      <c r="G60" s="46"/>
      <c r="H60" s="44" t="s">
        <v>112</v>
      </c>
      <c r="I60" s="45"/>
      <c r="J60" s="46"/>
      <c r="K60" s="8"/>
      <c r="L60" s="8"/>
      <c r="M60" s="9" t="s">
        <v>16</v>
      </c>
      <c r="N60" s="10">
        <v>2</v>
      </c>
      <c r="O60" s="11">
        <v>850</v>
      </c>
      <c r="P60" s="10"/>
      <c r="Q60" s="10">
        <v>2</v>
      </c>
      <c r="R60" s="11">
        <v>850</v>
      </c>
      <c r="S60" s="11">
        <v>425</v>
      </c>
      <c r="T60" s="11">
        <v>425</v>
      </c>
      <c r="U60" s="10"/>
      <c r="V60" s="13" t="s">
        <v>65</v>
      </c>
    </row>
    <row r="61" spans="1:22" ht="63" thickBot="1" x14ac:dyDescent="0.3">
      <c r="A61" s="7">
        <v>50</v>
      </c>
      <c r="B61" s="42" t="s">
        <v>113</v>
      </c>
      <c r="C61" s="43"/>
      <c r="D61" s="44"/>
      <c r="E61" s="45"/>
      <c r="F61" s="45"/>
      <c r="G61" s="46"/>
      <c r="H61" s="44" t="s">
        <v>114</v>
      </c>
      <c r="I61" s="45"/>
      <c r="J61" s="46"/>
      <c r="K61" s="8"/>
      <c r="L61" s="8"/>
      <c r="M61" s="9" t="s">
        <v>16</v>
      </c>
      <c r="N61" s="10">
        <v>1</v>
      </c>
      <c r="O61" s="11">
        <v>189</v>
      </c>
      <c r="P61" s="10"/>
      <c r="Q61" s="10">
        <v>1</v>
      </c>
      <c r="R61" s="11">
        <v>189</v>
      </c>
      <c r="S61" s="11">
        <v>94.5</v>
      </c>
      <c r="T61" s="11">
        <v>94.5</v>
      </c>
      <c r="U61" s="10"/>
      <c r="V61" s="13" t="s">
        <v>65</v>
      </c>
    </row>
    <row r="62" spans="1:22" ht="63" thickBot="1" x14ac:dyDescent="0.3">
      <c r="A62" s="7">
        <v>51</v>
      </c>
      <c r="B62" s="42" t="s">
        <v>115</v>
      </c>
      <c r="C62" s="43"/>
      <c r="D62" s="44"/>
      <c r="E62" s="45"/>
      <c r="F62" s="45"/>
      <c r="G62" s="46"/>
      <c r="H62" s="44" t="s">
        <v>116</v>
      </c>
      <c r="I62" s="45"/>
      <c r="J62" s="46"/>
      <c r="K62" s="8"/>
      <c r="L62" s="8"/>
      <c r="M62" s="9" t="s">
        <v>16</v>
      </c>
      <c r="N62" s="10">
        <v>2</v>
      </c>
      <c r="O62" s="11">
        <v>390</v>
      </c>
      <c r="P62" s="10"/>
      <c r="Q62" s="10">
        <v>2</v>
      </c>
      <c r="R62" s="11">
        <v>390</v>
      </c>
      <c r="S62" s="11">
        <v>195</v>
      </c>
      <c r="T62" s="11">
        <v>195</v>
      </c>
      <c r="U62" s="10"/>
      <c r="V62" s="13" t="s">
        <v>65</v>
      </c>
    </row>
    <row r="63" spans="1:22" ht="63" thickBot="1" x14ac:dyDescent="0.3">
      <c r="A63" s="7">
        <v>52</v>
      </c>
      <c r="B63" s="42" t="s">
        <v>117</v>
      </c>
      <c r="C63" s="43"/>
      <c r="D63" s="44"/>
      <c r="E63" s="45"/>
      <c r="F63" s="45"/>
      <c r="G63" s="46"/>
      <c r="H63" s="44" t="s">
        <v>118</v>
      </c>
      <c r="I63" s="45"/>
      <c r="J63" s="46"/>
      <c r="K63" s="8"/>
      <c r="L63" s="8"/>
      <c r="M63" s="9" t="s">
        <v>16</v>
      </c>
      <c r="N63" s="10">
        <v>2</v>
      </c>
      <c r="O63" s="11">
        <v>360</v>
      </c>
      <c r="P63" s="10"/>
      <c r="Q63" s="10">
        <v>2</v>
      </c>
      <c r="R63" s="11">
        <v>360</v>
      </c>
      <c r="S63" s="11">
        <v>180</v>
      </c>
      <c r="T63" s="11">
        <v>180</v>
      </c>
      <c r="U63" s="10"/>
      <c r="V63" s="13" t="s">
        <v>65</v>
      </c>
    </row>
    <row r="64" spans="1:22" ht="63" thickBot="1" x14ac:dyDescent="0.3">
      <c r="A64" s="7">
        <v>53</v>
      </c>
      <c r="B64" s="42" t="s">
        <v>119</v>
      </c>
      <c r="C64" s="43"/>
      <c r="D64" s="44"/>
      <c r="E64" s="45"/>
      <c r="F64" s="45"/>
      <c r="G64" s="46"/>
      <c r="H64" s="44" t="s">
        <v>120</v>
      </c>
      <c r="I64" s="45"/>
      <c r="J64" s="46"/>
      <c r="K64" s="8"/>
      <c r="L64" s="8"/>
      <c r="M64" s="9" t="s">
        <v>16</v>
      </c>
      <c r="N64" s="10">
        <v>2</v>
      </c>
      <c r="O64" s="11">
        <v>506</v>
      </c>
      <c r="P64" s="10"/>
      <c r="Q64" s="10">
        <v>2</v>
      </c>
      <c r="R64" s="11">
        <v>506</v>
      </c>
      <c r="S64" s="11">
        <v>253</v>
      </c>
      <c r="T64" s="11">
        <v>253</v>
      </c>
      <c r="U64" s="10"/>
      <c r="V64" s="13" t="s">
        <v>65</v>
      </c>
    </row>
    <row r="65" spans="1:22" ht="63" thickBot="1" x14ac:dyDescent="0.3">
      <c r="A65" s="7">
        <v>54</v>
      </c>
      <c r="B65" s="42" t="s">
        <v>121</v>
      </c>
      <c r="C65" s="43"/>
      <c r="D65" s="44"/>
      <c r="E65" s="45"/>
      <c r="F65" s="45"/>
      <c r="G65" s="46"/>
      <c r="H65" s="44" t="s">
        <v>122</v>
      </c>
      <c r="I65" s="45"/>
      <c r="J65" s="46"/>
      <c r="K65" s="8"/>
      <c r="L65" s="8"/>
      <c r="M65" s="9" t="s">
        <v>16</v>
      </c>
      <c r="N65" s="10">
        <v>2</v>
      </c>
      <c r="O65" s="11">
        <v>36</v>
      </c>
      <c r="P65" s="10"/>
      <c r="Q65" s="10">
        <v>2</v>
      </c>
      <c r="R65" s="11">
        <v>36</v>
      </c>
      <c r="S65" s="11">
        <v>18</v>
      </c>
      <c r="T65" s="11">
        <v>18</v>
      </c>
      <c r="U65" s="10"/>
      <c r="V65" s="13" t="s">
        <v>65</v>
      </c>
    </row>
    <row r="66" spans="1:22" ht="63" thickBot="1" x14ac:dyDescent="0.3">
      <c r="A66" s="7">
        <v>55</v>
      </c>
      <c r="B66" s="42" t="s">
        <v>123</v>
      </c>
      <c r="C66" s="43"/>
      <c r="D66" s="44"/>
      <c r="E66" s="45"/>
      <c r="F66" s="45"/>
      <c r="G66" s="46"/>
      <c r="H66" s="44" t="s">
        <v>124</v>
      </c>
      <c r="I66" s="45"/>
      <c r="J66" s="46"/>
      <c r="K66" s="8"/>
      <c r="L66" s="8"/>
      <c r="M66" s="9" t="s">
        <v>16</v>
      </c>
      <c r="N66" s="10">
        <v>1</v>
      </c>
      <c r="O66" s="11">
        <v>600</v>
      </c>
      <c r="P66" s="10"/>
      <c r="Q66" s="10">
        <v>1</v>
      </c>
      <c r="R66" s="11">
        <v>600</v>
      </c>
      <c r="S66" s="11">
        <v>300</v>
      </c>
      <c r="T66" s="11">
        <v>300</v>
      </c>
      <c r="U66" s="10"/>
      <c r="V66" s="13" t="s">
        <v>65</v>
      </c>
    </row>
    <row r="67" spans="1:22" ht="63" thickBot="1" x14ac:dyDescent="0.3">
      <c r="A67" s="7">
        <v>56</v>
      </c>
      <c r="B67" s="42" t="s">
        <v>125</v>
      </c>
      <c r="C67" s="43"/>
      <c r="D67" s="44"/>
      <c r="E67" s="45"/>
      <c r="F67" s="45"/>
      <c r="G67" s="46"/>
      <c r="H67" s="44" t="s">
        <v>126</v>
      </c>
      <c r="I67" s="45"/>
      <c r="J67" s="46"/>
      <c r="K67" s="8"/>
      <c r="L67" s="8"/>
      <c r="M67" s="9" t="s">
        <v>16</v>
      </c>
      <c r="N67" s="10">
        <v>2</v>
      </c>
      <c r="O67" s="11">
        <v>300</v>
      </c>
      <c r="P67" s="10"/>
      <c r="Q67" s="10">
        <v>2</v>
      </c>
      <c r="R67" s="11">
        <v>300</v>
      </c>
      <c r="S67" s="11">
        <v>150</v>
      </c>
      <c r="T67" s="11">
        <v>150</v>
      </c>
      <c r="U67" s="10"/>
      <c r="V67" s="13" t="s">
        <v>65</v>
      </c>
    </row>
    <row r="68" spans="1:22" ht="63" thickBot="1" x14ac:dyDescent="0.3">
      <c r="A68" s="7">
        <v>57</v>
      </c>
      <c r="B68" s="42" t="s">
        <v>127</v>
      </c>
      <c r="C68" s="43"/>
      <c r="D68" s="44"/>
      <c r="E68" s="45"/>
      <c r="F68" s="45"/>
      <c r="G68" s="46"/>
      <c r="H68" s="44" t="s">
        <v>128</v>
      </c>
      <c r="I68" s="45"/>
      <c r="J68" s="46"/>
      <c r="K68" s="8"/>
      <c r="L68" s="8"/>
      <c r="M68" s="9" t="s">
        <v>16</v>
      </c>
      <c r="N68" s="10">
        <v>2</v>
      </c>
      <c r="O68" s="11">
        <v>226</v>
      </c>
      <c r="P68" s="10"/>
      <c r="Q68" s="10">
        <v>2</v>
      </c>
      <c r="R68" s="11">
        <v>226</v>
      </c>
      <c r="S68" s="11">
        <v>113</v>
      </c>
      <c r="T68" s="11">
        <v>113</v>
      </c>
      <c r="U68" s="10"/>
      <c r="V68" s="13" t="s">
        <v>65</v>
      </c>
    </row>
    <row r="69" spans="1:22" ht="63" thickBot="1" x14ac:dyDescent="0.3">
      <c r="A69" s="7">
        <v>58</v>
      </c>
      <c r="B69" s="42" t="s">
        <v>129</v>
      </c>
      <c r="C69" s="43"/>
      <c r="D69" s="44"/>
      <c r="E69" s="45"/>
      <c r="F69" s="45"/>
      <c r="G69" s="46"/>
      <c r="H69" s="44" t="s">
        <v>130</v>
      </c>
      <c r="I69" s="45"/>
      <c r="J69" s="46"/>
      <c r="K69" s="8"/>
      <c r="L69" s="8"/>
      <c r="M69" s="9" t="s">
        <v>16</v>
      </c>
      <c r="N69" s="10">
        <v>2</v>
      </c>
      <c r="O69" s="11">
        <v>124</v>
      </c>
      <c r="P69" s="10"/>
      <c r="Q69" s="10">
        <v>2</v>
      </c>
      <c r="R69" s="11">
        <v>124</v>
      </c>
      <c r="S69" s="11">
        <v>62</v>
      </c>
      <c r="T69" s="11">
        <v>62</v>
      </c>
      <c r="U69" s="10"/>
      <c r="V69" s="13" t="s">
        <v>65</v>
      </c>
    </row>
    <row r="70" spans="1:22" ht="63" thickBot="1" x14ac:dyDescent="0.3">
      <c r="A70" s="7">
        <v>59</v>
      </c>
      <c r="B70" s="42" t="s">
        <v>131</v>
      </c>
      <c r="C70" s="43"/>
      <c r="D70" s="44"/>
      <c r="E70" s="45"/>
      <c r="F70" s="45"/>
      <c r="G70" s="46"/>
      <c r="H70" s="44" t="s">
        <v>132</v>
      </c>
      <c r="I70" s="45"/>
      <c r="J70" s="46"/>
      <c r="K70" s="8"/>
      <c r="L70" s="8"/>
      <c r="M70" s="9" t="s">
        <v>16</v>
      </c>
      <c r="N70" s="10">
        <v>2</v>
      </c>
      <c r="O70" s="11">
        <v>92</v>
      </c>
      <c r="P70" s="10"/>
      <c r="Q70" s="10">
        <v>2</v>
      </c>
      <c r="R70" s="11">
        <v>92</v>
      </c>
      <c r="S70" s="11">
        <v>46</v>
      </c>
      <c r="T70" s="11">
        <v>46</v>
      </c>
      <c r="U70" s="10"/>
      <c r="V70" s="13" t="s">
        <v>65</v>
      </c>
    </row>
    <row r="71" spans="1:22" ht="63" thickBot="1" x14ac:dyDescent="0.3">
      <c r="A71" s="7">
        <v>60</v>
      </c>
      <c r="B71" s="42" t="s">
        <v>133</v>
      </c>
      <c r="C71" s="43"/>
      <c r="D71" s="44"/>
      <c r="E71" s="45"/>
      <c r="F71" s="45"/>
      <c r="G71" s="46"/>
      <c r="H71" s="44" t="s">
        <v>134</v>
      </c>
      <c r="I71" s="45"/>
      <c r="J71" s="46"/>
      <c r="K71" s="8"/>
      <c r="L71" s="8"/>
      <c r="M71" s="9" t="s">
        <v>16</v>
      </c>
      <c r="N71" s="10">
        <v>1</v>
      </c>
      <c r="O71" s="11">
        <v>125</v>
      </c>
      <c r="P71" s="10"/>
      <c r="Q71" s="10">
        <v>1</v>
      </c>
      <c r="R71" s="11">
        <v>125</v>
      </c>
      <c r="S71" s="11">
        <v>62.5</v>
      </c>
      <c r="T71" s="11">
        <v>62.5</v>
      </c>
      <c r="U71" s="10"/>
      <c r="V71" s="13" t="s">
        <v>65</v>
      </c>
    </row>
    <row r="72" spans="1:22" ht="63" thickBot="1" x14ac:dyDescent="0.3">
      <c r="A72" s="7">
        <v>61</v>
      </c>
      <c r="B72" s="42" t="s">
        <v>135</v>
      </c>
      <c r="C72" s="43"/>
      <c r="D72" s="44"/>
      <c r="E72" s="45"/>
      <c r="F72" s="45"/>
      <c r="G72" s="46"/>
      <c r="H72" s="44" t="s">
        <v>136</v>
      </c>
      <c r="I72" s="45"/>
      <c r="J72" s="46"/>
      <c r="K72" s="8"/>
      <c r="L72" s="8"/>
      <c r="M72" s="9" t="s">
        <v>16</v>
      </c>
      <c r="N72" s="10">
        <v>1</v>
      </c>
      <c r="O72" s="11">
        <v>69</v>
      </c>
      <c r="P72" s="10"/>
      <c r="Q72" s="10">
        <v>1</v>
      </c>
      <c r="R72" s="11">
        <v>69</v>
      </c>
      <c r="S72" s="11">
        <v>34.5</v>
      </c>
      <c r="T72" s="11">
        <v>34.5</v>
      </c>
      <c r="U72" s="10"/>
      <c r="V72" s="13" t="s">
        <v>65</v>
      </c>
    </row>
    <row r="73" spans="1:22" ht="63" thickBot="1" x14ac:dyDescent="0.3">
      <c r="A73" s="7">
        <v>62</v>
      </c>
      <c r="B73" s="42" t="s">
        <v>137</v>
      </c>
      <c r="C73" s="43"/>
      <c r="D73" s="44"/>
      <c r="E73" s="45"/>
      <c r="F73" s="45"/>
      <c r="G73" s="46"/>
      <c r="H73" s="44" t="s">
        <v>138</v>
      </c>
      <c r="I73" s="45"/>
      <c r="J73" s="46"/>
      <c r="K73" s="8"/>
      <c r="L73" s="8"/>
      <c r="M73" s="9" t="s">
        <v>16</v>
      </c>
      <c r="N73" s="10">
        <v>5</v>
      </c>
      <c r="O73" s="11">
        <v>2310</v>
      </c>
      <c r="P73" s="10"/>
      <c r="Q73" s="10">
        <v>5</v>
      </c>
      <c r="R73" s="11">
        <v>2310</v>
      </c>
      <c r="S73" s="11">
        <v>1155</v>
      </c>
      <c r="T73" s="11">
        <v>1155</v>
      </c>
      <c r="U73" s="10"/>
      <c r="V73" s="13" t="s">
        <v>65</v>
      </c>
    </row>
    <row r="74" spans="1:22" ht="63" thickBot="1" x14ac:dyDescent="0.3">
      <c r="A74" s="7">
        <v>63</v>
      </c>
      <c r="B74" s="42" t="s">
        <v>139</v>
      </c>
      <c r="C74" s="43"/>
      <c r="D74" s="44"/>
      <c r="E74" s="45"/>
      <c r="F74" s="45"/>
      <c r="G74" s="46"/>
      <c r="H74" s="44" t="s">
        <v>140</v>
      </c>
      <c r="I74" s="45"/>
      <c r="J74" s="46"/>
      <c r="K74" s="8"/>
      <c r="L74" s="8"/>
      <c r="M74" s="9" t="s">
        <v>16</v>
      </c>
      <c r="N74" s="10">
        <v>1</v>
      </c>
      <c r="O74" s="11">
        <v>1456</v>
      </c>
      <c r="P74" s="10"/>
      <c r="Q74" s="10">
        <v>1</v>
      </c>
      <c r="R74" s="11">
        <v>1456</v>
      </c>
      <c r="S74" s="11">
        <v>728</v>
      </c>
      <c r="T74" s="11">
        <v>728</v>
      </c>
      <c r="U74" s="10"/>
      <c r="V74" s="13" t="s">
        <v>65</v>
      </c>
    </row>
    <row r="75" spans="1:22" ht="63" thickBot="1" x14ac:dyDescent="0.3">
      <c r="A75" s="7">
        <v>64</v>
      </c>
      <c r="B75" s="42" t="s">
        <v>141</v>
      </c>
      <c r="C75" s="43"/>
      <c r="D75" s="44"/>
      <c r="E75" s="45"/>
      <c r="F75" s="45"/>
      <c r="G75" s="46"/>
      <c r="H75" s="44" t="s">
        <v>142</v>
      </c>
      <c r="I75" s="45"/>
      <c r="J75" s="46"/>
      <c r="K75" s="8"/>
      <c r="L75" s="8"/>
      <c r="M75" s="9" t="s">
        <v>16</v>
      </c>
      <c r="N75" s="10">
        <v>1</v>
      </c>
      <c r="O75" s="11">
        <v>2536.8000000000002</v>
      </c>
      <c r="P75" s="10"/>
      <c r="Q75" s="10">
        <v>1</v>
      </c>
      <c r="R75" s="11">
        <v>2536.8000000000002</v>
      </c>
      <c r="S75" s="11">
        <v>1268.4000000000001</v>
      </c>
      <c r="T75" s="11">
        <v>1268.4000000000001</v>
      </c>
      <c r="U75" s="10"/>
      <c r="V75" s="13" t="s">
        <v>65</v>
      </c>
    </row>
    <row r="76" spans="1:22" ht="63" thickBot="1" x14ac:dyDescent="0.3">
      <c r="A76" s="7">
        <v>65</v>
      </c>
      <c r="B76" s="42" t="s">
        <v>143</v>
      </c>
      <c r="C76" s="43"/>
      <c r="D76" s="44"/>
      <c r="E76" s="45"/>
      <c r="F76" s="45"/>
      <c r="G76" s="46"/>
      <c r="H76" s="44" t="s">
        <v>144</v>
      </c>
      <c r="I76" s="45"/>
      <c r="J76" s="46"/>
      <c r="K76" s="8"/>
      <c r="L76" s="8"/>
      <c r="M76" s="9" t="s">
        <v>16</v>
      </c>
      <c r="N76" s="10">
        <v>1</v>
      </c>
      <c r="O76" s="11">
        <v>1298</v>
      </c>
      <c r="P76" s="10"/>
      <c r="Q76" s="10">
        <v>1</v>
      </c>
      <c r="R76" s="11">
        <v>1298</v>
      </c>
      <c r="S76" s="11">
        <v>649</v>
      </c>
      <c r="T76" s="11">
        <v>649</v>
      </c>
      <c r="U76" s="10"/>
      <c r="V76" s="13" t="s">
        <v>65</v>
      </c>
    </row>
    <row r="77" spans="1:22" ht="63" thickBot="1" x14ac:dyDescent="0.3">
      <c r="A77" s="7">
        <v>66</v>
      </c>
      <c r="B77" s="42" t="s">
        <v>145</v>
      </c>
      <c r="C77" s="43"/>
      <c r="D77" s="44"/>
      <c r="E77" s="45"/>
      <c r="F77" s="45"/>
      <c r="G77" s="46"/>
      <c r="H77" s="44" t="s">
        <v>146</v>
      </c>
      <c r="I77" s="45"/>
      <c r="J77" s="46"/>
      <c r="K77" s="8"/>
      <c r="L77" s="8"/>
      <c r="M77" s="9" t="s">
        <v>16</v>
      </c>
      <c r="N77" s="10">
        <v>4</v>
      </c>
      <c r="O77" s="11">
        <v>712</v>
      </c>
      <c r="P77" s="10"/>
      <c r="Q77" s="10">
        <v>4</v>
      </c>
      <c r="R77" s="11">
        <v>712</v>
      </c>
      <c r="S77" s="11">
        <v>356</v>
      </c>
      <c r="T77" s="11">
        <v>356</v>
      </c>
      <c r="U77" s="10"/>
      <c r="V77" s="13" t="s">
        <v>65</v>
      </c>
    </row>
    <row r="78" spans="1:22" ht="63" thickBot="1" x14ac:dyDescent="0.3">
      <c r="A78" s="7">
        <v>67</v>
      </c>
      <c r="B78" s="42" t="s">
        <v>147</v>
      </c>
      <c r="C78" s="43"/>
      <c r="D78" s="44"/>
      <c r="E78" s="45"/>
      <c r="F78" s="45"/>
      <c r="G78" s="46"/>
      <c r="H78" s="44" t="s">
        <v>148</v>
      </c>
      <c r="I78" s="45"/>
      <c r="J78" s="46"/>
      <c r="K78" s="8"/>
      <c r="L78" s="8"/>
      <c r="M78" s="9" t="s">
        <v>16</v>
      </c>
      <c r="N78" s="10">
        <v>8</v>
      </c>
      <c r="O78" s="11">
        <v>760</v>
      </c>
      <c r="P78" s="10"/>
      <c r="Q78" s="10">
        <v>8</v>
      </c>
      <c r="R78" s="11">
        <v>760</v>
      </c>
      <c r="S78" s="11">
        <v>380</v>
      </c>
      <c r="T78" s="11">
        <v>380</v>
      </c>
      <c r="U78" s="10"/>
      <c r="V78" s="13" t="s">
        <v>65</v>
      </c>
    </row>
    <row r="79" spans="1:22" ht="63" thickBot="1" x14ac:dyDescent="0.3">
      <c r="A79" s="7">
        <v>68</v>
      </c>
      <c r="B79" s="42" t="s">
        <v>149</v>
      </c>
      <c r="C79" s="43"/>
      <c r="D79" s="44"/>
      <c r="E79" s="45"/>
      <c r="F79" s="45"/>
      <c r="G79" s="46"/>
      <c r="H79" s="44" t="s">
        <v>150</v>
      </c>
      <c r="I79" s="45"/>
      <c r="J79" s="46"/>
      <c r="K79" s="8"/>
      <c r="L79" s="8"/>
      <c r="M79" s="9" t="s">
        <v>16</v>
      </c>
      <c r="N79" s="10">
        <v>1</v>
      </c>
      <c r="O79" s="11">
        <v>101</v>
      </c>
      <c r="P79" s="10"/>
      <c r="Q79" s="10">
        <v>1</v>
      </c>
      <c r="R79" s="11">
        <v>101</v>
      </c>
      <c r="S79" s="11">
        <v>50.5</v>
      </c>
      <c r="T79" s="11">
        <v>50.5</v>
      </c>
      <c r="U79" s="10"/>
      <c r="V79" s="13" t="s">
        <v>65</v>
      </c>
    </row>
    <row r="80" spans="1:22" ht="63" thickBot="1" x14ac:dyDescent="0.3">
      <c r="A80" s="7">
        <v>69</v>
      </c>
      <c r="B80" s="42" t="s">
        <v>151</v>
      </c>
      <c r="C80" s="43"/>
      <c r="D80" s="44"/>
      <c r="E80" s="45"/>
      <c r="F80" s="45"/>
      <c r="G80" s="46"/>
      <c r="H80" s="44" t="s">
        <v>152</v>
      </c>
      <c r="I80" s="45"/>
      <c r="J80" s="46"/>
      <c r="K80" s="8"/>
      <c r="L80" s="8"/>
      <c r="M80" s="9" t="s">
        <v>16</v>
      </c>
      <c r="N80" s="10">
        <v>2</v>
      </c>
      <c r="O80" s="11">
        <v>246</v>
      </c>
      <c r="P80" s="10"/>
      <c r="Q80" s="10">
        <v>2</v>
      </c>
      <c r="R80" s="11">
        <v>246</v>
      </c>
      <c r="S80" s="11">
        <v>123</v>
      </c>
      <c r="T80" s="11">
        <v>123</v>
      </c>
      <c r="U80" s="10"/>
      <c r="V80" s="13" t="s">
        <v>65</v>
      </c>
    </row>
    <row r="81" spans="1:22" ht="63" thickBot="1" x14ac:dyDescent="0.3">
      <c r="A81" s="7">
        <v>70</v>
      </c>
      <c r="B81" s="42" t="s">
        <v>153</v>
      </c>
      <c r="C81" s="43"/>
      <c r="D81" s="44"/>
      <c r="E81" s="45"/>
      <c r="F81" s="45"/>
      <c r="G81" s="46"/>
      <c r="H81" s="44" t="s">
        <v>154</v>
      </c>
      <c r="I81" s="45"/>
      <c r="J81" s="46"/>
      <c r="K81" s="8"/>
      <c r="L81" s="8"/>
      <c r="M81" s="9" t="s">
        <v>16</v>
      </c>
      <c r="N81" s="10">
        <v>1</v>
      </c>
      <c r="O81" s="11">
        <v>1899.6</v>
      </c>
      <c r="P81" s="10"/>
      <c r="Q81" s="10">
        <v>1</v>
      </c>
      <c r="R81" s="11">
        <v>1899.6</v>
      </c>
      <c r="S81" s="11">
        <v>949.8</v>
      </c>
      <c r="T81" s="11">
        <v>949.8</v>
      </c>
      <c r="U81" s="10"/>
      <c r="V81" s="13" t="s">
        <v>65</v>
      </c>
    </row>
    <row r="82" spans="1:22" ht="63" thickBot="1" x14ac:dyDescent="0.3">
      <c r="A82" s="7">
        <v>71</v>
      </c>
      <c r="B82" s="42" t="s">
        <v>155</v>
      </c>
      <c r="C82" s="43"/>
      <c r="D82" s="44"/>
      <c r="E82" s="45"/>
      <c r="F82" s="45"/>
      <c r="G82" s="46"/>
      <c r="H82" s="44" t="s">
        <v>156</v>
      </c>
      <c r="I82" s="45"/>
      <c r="J82" s="46"/>
      <c r="K82" s="8"/>
      <c r="L82" s="8"/>
      <c r="M82" s="9" t="s">
        <v>16</v>
      </c>
      <c r="N82" s="10">
        <v>8</v>
      </c>
      <c r="O82" s="11">
        <v>672</v>
      </c>
      <c r="P82" s="10"/>
      <c r="Q82" s="10">
        <v>8</v>
      </c>
      <c r="R82" s="11">
        <v>672</v>
      </c>
      <c r="S82" s="11">
        <v>336</v>
      </c>
      <c r="T82" s="11">
        <v>336</v>
      </c>
      <c r="U82" s="10"/>
      <c r="V82" s="13" t="s">
        <v>157</v>
      </c>
    </row>
    <row r="83" spans="1:22" ht="63" thickBot="1" x14ac:dyDescent="0.3">
      <c r="A83" s="7">
        <v>72</v>
      </c>
      <c r="B83" s="42" t="s">
        <v>127</v>
      </c>
      <c r="C83" s="43"/>
      <c r="D83" s="44"/>
      <c r="E83" s="45"/>
      <c r="F83" s="45"/>
      <c r="G83" s="46"/>
      <c r="H83" s="44" t="s">
        <v>158</v>
      </c>
      <c r="I83" s="45"/>
      <c r="J83" s="46"/>
      <c r="K83" s="8"/>
      <c r="L83" s="8"/>
      <c r="M83" s="9" t="s">
        <v>16</v>
      </c>
      <c r="N83" s="10">
        <v>1</v>
      </c>
      <c r="O83" s="11">
        <v>84</v>
      </c>
      <c r="P83" s="10"/>
      <c r="Q83" s="10">
        <v>1</v>
      </c>
      <c r="R83" s="11">
        <v>84</v>
      </c>
      <c r="S83" s="11">
        <v>42</v>
      </c>
      <c r="T83" s="11">
        <v>42</v>
      </c>
      <c r="U83" s="10"/>
      <c r="V83" s="13" t="s">
        <v>157</v>
      </c>
    </row>
    <row r="84" spans="1:22" ht="63" thickBot="1" x14ac:dyDescent="0.3">
      <c r="A84" s="7">
        <v>73</v>
      </c>
      <c r="B84" s="42" t="s">
        <v>159</v>
      </c>
      <c r="C84" s="43"/>
      <c r="D84" s="44"/>
      <c r="E84" s="45"/>
      <c r="F84" s="45"/>
      <c r="G84" s="46"/>
      <c r="H84" s="44" t="s">
        <v>160</v>
      </c>
      <c r="I84" s="45"/>
      <c r="J84" s="46"/>
      <c r="K84" s="8"/>
      <c r="L84" s="8"/>
      <c r="M84" s="9" t="s">
        <v>16</v>
      </c>
      <c r="N84" s="10">
        <v>1</v>
      </c>
      <c r="O84" s="11">
        <v>15</v>
      </c>
      <c r="P84" s="10"/>
      <c r="Q84" s="10">
        <v>1</v>
      </c>
      <c r="R84" s="11">
        <v>15</v>
      </c>
      <c r="S84" s="11">
        <v>7.5</v>
      </c>
      <c r="T84" s="11">
        <v>7.5</v>
      </c>
      <c r="U84" s="10"/>
      <c r="V84" s="13" t="s">
        <v>157</v>
      </c>
    </row>
    <row r="85" spans="1:22" ht="63" thickBot="1" x14ac:dyDescent="0.3">
      <c r="A85" s="7">
        <v>74</v>
      </c>
      <c r="B85" s="42" t="s">
        <v>161</v>
      </c>
      <c r="C85" s="43"/>
      <c r="D85" s="44"/>
      <c r="E85" s="45"/>
      <c r="F85" s="45"/>
      <c r="G85" s="46"/>
      <c r="H85" s="44" t="s">
        <v>162</v>
      </c>
      <c r="I85" s="45"/>
      <c r="J85" s="46"/>
      <c r="K85" s="8"/>
      <c r="L85" s="8"/>
      <c r="M85" s="9" t="s">
        <v>16</v>
      </c>
      <c r="N85" s="10">
        <v>1</v>
      </c>
      <c r="O85" s="11">
        <v>4</v>
      </c>
      <c r="P85" s="10"/>
      <c r="Q85" s="10">
        <v>1</v>
      </c>
      <c r="R85" s="11">
        <v>4</v>
      </c>
      <c r="S85" s="11">
        <v>2</v>
      </c>
      <c r="T85" s="11">
        <v>2</v>
      </c>
      <c r="U85" s="10"/>
      <c r="V85" s="13" t="s">
        <v>157</v>
      </c>
    </row>
    <row r="86" spans="1:22" ht="63" thickBot="1" x14ac:dyDescent="0.3">
      <c r="A86" s="7">
        <v>75</v>
      </c>
      <c r="B86" s="42" t="s">
        <v>163</v>
      </c>
      <c r="C86" s="43"/>
      <c r="D86" s="44"/>
      <c r="E86" s="45"/>
      <c r="F86" s="45"/>
      <c r="G86" s="46"/>
      <c r="H86" s="44" t="s">
        <v>164</v>
      </c>
      <c r="I86" s="45"/>
      <c r="J86" s="46"/>
      <c r="K86" s="8"/>
      <c r="L86" s="8"/>
      <c r="M86" s="9" t="s">
        <v>16</v>
      </c>
      <c r="N86" s="10">
        <v>1</v>
      </c>
      <c r="O86" s="11">
        <v>57</v>
      </c>
      <c r="P86" s="10"/>
      <c r="Q86" s="10">
        <v>1</v>
      </c>
      <c r="R86" s="11">
        <v>57</v>
      </c>
      <c r="S86" s="11">
        <v>28.5</v>
      </c>
      <c r="T86" s="11">
        <v>28.5</v>
      </c>
      <c r="U86" s="10"/>
      <c r="V86" s="13" t="s">
        <v>157</v>
      </c>
    </row>
    <row r="87" spans="1:22" ht="62.4" x14ac:dyDescent="0.25">
      <c r="A87" s="18">
        <v>76</v>
      </c>
      <c r="B87" s="36" t="s">
        <v>165</v>
      </c>
      <c r="C87" s="37"/>
      <c r="D87" s="38"/>
      <c r="E87" s="39"/>
      <c r="F87" s="39"/>
      <c r="G87" s="40"/>
      <c r="H87" s="38" t="s">
        <v>166</v>
      </c>
      <c r="I87" s="39"/>
      <c r="J87" s="40"/>
      <c r="K87" s="19"/>
      <c r="L87" s="19"/>
      <c r="M87" s="20" t="s">
        <v>16</v>
      </c>
      <c r="N87" s="21">
        <v>1</v>
      </c>
      <c r="O87" s="22">
        <v>2</v>
      </c>
      <c r="P87" s="21"/>
      <c r="Q87" s="21">
        <v>1</v>
      </c>
      <c r="R87" s="22">
        <v>2</v>
      </c>
      <c r="S87" s="22">
        <v>1</v>
      </c>
      <c r="T87" s="22">
        <v>1</v>
      </c>
      <c r="U87" s="21"/>
      <c r="V87" s="23" t="s">
        <v>157</v>
      </c>
    </row>
    <row r="88" spans="1:22" ht="15.6" x14ac:dyDescent="0.3">
      <c r="A88" s="24"/>
      <c r="B88" s="30" t="s">
        <v>173</v>
      </c>
      <c r="C88" s="31"/>
      <c r="D88" s="32"/>
      <c r="E88" s="33"/>
      <c r="F88" s="33"/>
      <c r="G88" s="33"/>
      <c r="H88" s="33"/>
      <c r="I88" s="33"/>
      <c r="J88" s="34"/>
      <c r="K88" s="25"/>
      <c r="L88" s="25"/>
      <c r="M88" s="27" t="s">
        <v>174</v>
      </c>
      <c r="N88" s="25">
        <v>179</v>
      </c>
      <c r="O88" s="26">
        <f>SUM(O12:O87)</f>
        <v>81101.040000000008</v>
      </c>
      <c r="P88" s="28" t="s">
        <v>174</v>
      </c>
      <c r="Q88" s="26">
        <f t="shared" ref="Q88:T88" si="1">SUM(Q12:Q87)</f>
        <v>179</v>
      </c>
      <c r="R88" s="26">
        <f t="shared" si="1"/>
        <v>81101.040000000008</v>
      </c>
      <c r="S88" s="26">
        <f t="shared" si="1"/>
        <v>52259.97</v>
      </c>
      <c r="T88" s="26">
        <f t="shared" si="1"/>
        <v>28841.070000000003</v>
      </c>
      <c r="U88" s="25"/>
      <c r="V88" s="24"/>
    </row>
    <row r="91" spans="1:22" ht="18" x14ac:dyDescent="0.35">
      <c r="A91" s="29" t="s">
        <v>170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</sheetData>
  <mergeCells count="251">
    <mergeCell ref="H32:J32"/>
    <mergeCell ref="B33:C33"/>
    <mergeCell ref="D33:G33"/>
    <mergeCell ref="S3:V3"/>
    <mergeCell ref="S4:V4"/>
    <mergeCell ref="A91:V91"/>
    <mergeCell ref="B26:C26"/>
    <mergeCell ref="D26:G26"/>
    <mergeCell ref="H26:J26"/>
    <mergeCell ref="B25:C25"/>
    <mergeCell ref="D25:G25"/>
    <mergeCell ref="H25:J25"/>
    <mergeCell ref="H24:J24"/>
    <mergeCell ref="H29:J29"/>
    <mergeCell ref="B46:C46"/>
    <mergeCell ref="D46:G46"/>
    <mergeCell ref="H46:J46"/>
    <mergeCell ref="B27:C27"/>
    <mergeCell ref="D27:G27"/>
    <mergeCell ref="H27:J27"/>
    <mergeCell ref="B28:C28"/>
    <mergeCell ref="D28:G28"/>
    <mergeCell ref="H28:J28"/>
    <mergeCell ref="B29:C29"/>
    <mergeCell ref="D29:G29"/>
    <mergeCell ref="B45:C45"/>
    <mergeCell ref="D45:G45"/>
    <mergeCell ref="H45:J45"/>
    <mergeCell ref="B32:C32"/>
    <mergeCell ref="D32:G32"/>
    <mergeCell ref="B14:C14"/>
    <mergeCell ref="D14:G14"/>
    <mergeCell ref="H14:J14"/>
    <mergeCell ref="B15:C15"/>
    <mergeCell ref="D15:G15"/>
    <mergeCell ref="H15:J15"/>
    <mergeCell ref="B23:C23"/>
    <mergeCell ref="D23:G23"/>
    <mergeCell ref="H23:J23"/>
    <mergeCell ref="H33:J33"/>
    <mergeCell ref="B34:C34"/>
    <mergeCell ref="D34:G34"/>
    <mergeCell ref="H34:J34"/>
    <mergeCell ref="B35:C35"/>
    <mergeCell ref="D35:G35"/>
    <mergeCell ref="H35:J35"/>
    <mergeCell ref="B36:C36"/>
    <mergeCell ref="D36:G36"/>
    <mergeCell ref="A9:A10"/>
    <mergeCell ref="H10:J10"/>
    <mergeCell ref="P9:P10"/>
    <mergeCell ref="N9:O9"/>
    <mergeCell ref="B16:C16"/>
    <mergeCell ref="B17:C17"/>
    <mergeCell ref="D17:G17"/>
    <mergeCell ref="H17:J17"/>
    <mergeCell ref="B18:C18"/>
    <mergeCell ref="D18:G18"/>
    <mergeCell ref="H18:J18"/>
    <mergeCell ref="D16:G16"/>
    <mergeCell ref="H16:J16"/>
    <mergeCell ref="B12:C12"/>
    <mergeCell ref="D12:G12"/>
    <mergeCell ref="H12:J12"/>
    <mergeCell ref="B13:C13"/>
    <mergeCell ref="D13:G13"/>
    <mergeCell ref="H13:J13"/>
    <mergeCell ref="H11:J11"/>
    <mergeCell ref="B9:C10"/>
    <mergeCell ref="D9:G10"/>
    <mergeCell ref="B11:C11"/>
    <mergeCell ref="D11:G11"/>
    <mergeCell ref="H9:L9"/>
    <mergeCell ref="V9:V10"/>
    <mergeCell ref="Q9:U9"/>
    <mergeCell ref="M9:M10"/>
    <mergeCell ref="B30:C30"/>
    <mergeCell ref="D30:G30"/>
    <mergeCell ref="H30:J30"/>
    <mergeCell ref="B31:C31"/>
    <mergeCell ref="D31:G31"/>
    <mergeCell ref="H31:J31"/>
    <mergeCell ref="B21:C21"/>
    <mergeCell ref="D21:G21"/>
    <mergeCell ref="H21:J21"/>
    <mergeCell ref="B22:C22"/>
    <mergeCell ref="D22:G22"/>
    <mergeCell ref="H22:J22"/>
    <mergeCell ref="B19:C19"/>
    <mergeCell ref="D19:G19"/>
    <mergeCell ref="H19:J19"/>
    <mergeCell ref="B20:C20"/>
    <mergeCell ref="D20:G20"/>
    <mergeCell ref="H20:J20"/>
    <mergeCell ref="B24:C24"/>
    <mergeCell ref="D24:G24"/>
    <mergeCell ref="H36:J36"/>
    <mergeCell ref="B37:C37"/>
    <mergeCell ref="D37:G37"/>
    <mergeCell ref="H37:J37"/>
    <mergeCell ref="B38:C38"/>
    <mergeCell ref="D38:G38"/>
    <mergeCell ref="H38:J38"/>
    <mergeCell ref="B39:C39"/>
    <mergeCell ref="D39:G39"/>
    <mergeCell ref="H39:J39"/>
    <mergeCell ref="B40:C40"/>
    <mergeCell ref="D40:G40"/>
    <mergeCell ref="H40:J40"/>
    <mergeCell ref="B41:C41"/>
    <mergeCell ref="D41:G41"/>
    <mergeCell ref="H41:J41"/>
    <mergeCell ref="B42:C42"/>
    <mergeCell ref="D42:G42"/>
    <mergeCell ref="H42:J42"/>
    <mergeCell ref="B43:C43"/>
    <mergeCell ref="D43:G43"/>
    <mergeCell ref="H43:J43"/>
    <mergeCell ref="B44:C44"/>
    <mergeCell ref="D44:G44"/>
    <mergeCell ref="H44:J44"/>
    <mergeCell ref="H47:J47"/>
    <mergeCell ref="B48:C48"/>
    <mergeCell ref="D48:G48"/>
    <mergeCell ref="H48:J48"/>
    <mergeCell ref="B47:C47"/>
    <mergeCell ref="D47:G47"/>
    <mergeCell ref="B49:C49"/>
    <mergeCell ref="D49:G49"/>
    <mergeCell ref="H49:J49"/>
    <mergeCell ref="B50:C50"/>
    <mergeCell ref="D50:G50"/>
    <mergeCell ref="H50:J50"/>
    <mergeCell ref="B52:C52"/>
    <mergeCell ref="D52:G52"/>
    <mergeCell ref="H52:J52"/>
    <mergeCell ref="B51:C51"/>
    <mergeCell ref="D51:G51"/>
    <mergeCell ref="H51:J51"/>
    <mergeCell ref="B53:C53"/>
    <mergeCell ref="D53:G53"/>
    <mergeCell ref="H53:J53"/>
    <mergeCell ref="B54:C54"/>
    <mergeCell ref="D54:G54"/>
    <mergeCell ref="H54:J54"/>
    <mergeCell ref="H56:J56"/>
    <mergeCell ref="B57:C57"/>
    <mergeCell ref="D57:G57"/>
    <mergeCell ref="H57:J57"/>
    <mergeCell ref="B55:C55"/>
    <mergeCell ref="D55:G55"/>
    <mergeCell ref="H55:J55"/>
    <mergeCell ref="B56:C56"/>
    <mergeCell ref="D56:G56"/>
    <mergeCell ref="B58:C58"/>
    <mergeCell ref="D58:G58"/>
    <mergeCell ref="H58:J58"/>
    <mergeCell ref="B59:C59"/>
    <mergeCell ref="D59:G59"/>
    <mergeCell ref="H59:J59"/>
    <mergeCell ref="B60:C60"/>
    <mergeCell ref="D60:G60"/>
    <mergeCell ref="H60:J60"/>
    <mergeCell ref="B61:C61"/>
    <mergeCell ref="D61:G61"/>
    <mergeCell ref="H61:J61"/>
    <mergeCell ref="B62:C62"/>
    <mergeCell ref="D62:G62"/>
    <mergeCell ref="H62:J62"/>
    <mergeCell ref="B63:C63"/>
    <mergeCell ref="D63:G63"/>
    <mergeCell ref="H63:J63"/>
    <mergeCell ref="B64:C64"/>
    <mergeCell ref="D64:G64"/>
    <mergeCell ref="H64:J64"/>
    <mergeCell ref="B65:C65"/>
    <mergeCell ref="D65:G65"/>
    <mergeCell ref="H65:J65"/>
    <mergeCell ref="B66:C66"/>
    <mergeCell ref="D66:G66"/>
    <mergeCell ref="H66:J66"/>
    <mergeCell ref="B67:C67"/>
    <mergeCell ref="D67:G67"/>
    <mergeCell ref="H67:J67"/>
    <mergeCell ref="B68:C68"/>
    <mergeCell ref="D68:G68"/>
    <mergeCell ref="H68:J68"/>
    <mergeCell ref="B69:C69"/>
    <mergeCell ref="D69:G69"/>
    <mergeCell ref="H69:J69"/>
    <mergeCell ref="B70:C70"/>
    <mergeCell ref="D70:G70"/>
    <mergeCell ref="H70:J70"/>
    <mergeCell ref="B71:C71"/>
    <mergeCell ref="D71:G71"/>
    <mergeCell ref="H71:J71"/>
    <mergeCell ref="B72:C72"/>
    <mergeCell ref="D72:G72"/>
    <mergeCell ref="H72:J72"/>
    <mergeCell ref="B73:C73"/>
    <mergeCell ref="D73:G73"/>
    <mergeCell ref="H73:J73"/>
    <mergeCell ref="B74:C74"/>
    <mergeCell ref="D74:G74"/>
    <mergeCell ref="H74:J74"/>
    <mergeCell ref="B75:C75"/>
    <mergeCell ref="D75:G75"/>
    <mergeCell ref="H75:J75"/>
    <mergeCell ref="B76:C76"/>
    <mergeCell ref="D76:G76"/>
    <mergeCell ref="H76:J76"/>
    <mergeCell ref="B77:C77"/>
    <mergeCell ref="D77:G77"/>
    <mergeCell ref="H77:J77"/>
    <mergeCell ref="B78:C78"/>
    <mergeCell ref="D78:G78"/>
    <mergeCell ref="H78:J78"/>
    <mergeCell ref="H86:J86"/>
    <mergeCell ref="B81:C81"/>
    <mergeCell ref="D81:G81"/>
    <mergeCell ref="H81:J81"/>
    <mergeCell ref="B82:C82"/>
    <mergeCell ref="D82:G82"/>
    <mergeCell ref="H82:J82"/>
    <mergeCell ref="B83:C83"/>
    <mergeCell ref="D83:G83"/>
    <mergeCell ref="H83:J83"/>
    <mergeCell ref="S1:V1"/>
    <mergeCell ref="B88:C88"/>
    <mergeCell ref="D88:J88"/>
    <mergeCell ref="A3:E3"/>
    <mergeCell ref="B87:C87"/>
    <mergeCell ref="D87:G87"/>
    <mergeCell ref="H87:J87"/>
    <mergeCell ref="A5:V5"/>
    <mergeCell ref="A6:V6"/>
    <mergeCell ref="A7:V7"/>
    <mergeCell ref="B84:C84"/>
    <mergeCell ref="D84:G84"/>
    <mergeCell ref="H84:J84"/>
    <mergeCell ref="B85:C85"/>
    <mergeCell ref="B79:C79"/>
    <mergeCell ref="D79:G79"/>
    <mergeCell ref="H79:J79"/>
    <mergeCell ref="B80:C80"/>
    <mergeCell ref="D80:G80"/>
    <mergeCell ref="H80:J80"/>
    <mergeCell ref="D85:G85"/>
    <mergeCell ref="H85:J85"/>
    <mergeCell ref="B86:C86"/>
    <mergeCell ref="D86:G86"/>
  </mergeCells>
  <phoneticPr fontId="1" type="noConversion"/>
  <pageMargins left="0.43307086614173229" right="0.43307086614173229" top="0.39370078740157483" bottom="0.39370078740157483" header="0.31496062992125984" footer="0.31496062992125984"/>
  <pageSetup paperSize="9" scale="80" fitToHeight="0" orientation="landscape" r:id="rId1"/>
  <headerFooter alignWithMargins="0">
    <oddFooter>&amp;RДрук із програми "РБюджет" 26.1.2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Знищено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2026-08-26T05:44:51Z</cp:lastPrinted>
  <dcterms:created xsi:type="dcterms:W3CDTF">2005-08-08T17:36:43Z</dcterms:created>
  <dcterms:modified xsi:type="dcterms:W3CDTF">2026-08-26T05:46:03Z</dcterms:modified>
</cp:coreProperties>
</file>